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AVS\ASC-S\Kantonal\SHT-Ferienplanformulare\"/>
    </mc:Choice>
  </mc:AlternateContent>
  <bookViews>
    <workbookView xWindow="240" yWindow="75" windowWidth="11580" windowHeight="6480"/>
  </bookViews>
  <sheets>
    <sheet name="Schulhalbtage 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60" i="1" l="1"/>
  <c r="A60" i="1"/>
  <c r="A2" i="1" l="1"/>
  <c r="G58" i="1" l="1"/>
  <c r="F59" i="1" s="1"/>
  <c r="F58" i="1"/>
  <c r="F60" i="1" l="1"/>
</calcChain>
</file>

<file path=xl/comments1.xml><?xml version="1.0" encoding="utf-8"?>
<comments xmlns="http://schemas.openxmlformats.org/spreadsheetml/2006/main">
  <authors>
    <author>Marcel Gross</author>
  </authors>
  <commentList>
    <comment ref="E4" authorId="0" shapeId="0">
      <text>
        <r>
          <rPr>
            <b/>
            <sz val="8"/>
            <color indexed="81"/>
            <rFont val="TradeGothic"/>
            <family val="2"/>
          </rPr>
          <t>AVS:</t>
        </r>
        <r>
          <rPr>
            <sz val="8"/>
            <color indexed="81"/>
            <rFont val="TradeGothic"/>
            <family val="2"/>
          </rPr>
          <t xml:space="preserve">
Hier werden weitere ortsabhängige Freitage oder geplante Schulentwicklungshalbtage festgehalten. 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AVS:</t>
        </r>
        <r>
          <rPr>
            <sz val="8"/>
            <color indexed="81"/>
            <rFont val="Tahoma"/>
            <family val="2"/>
          </rPr>
          <t xml:space="preserve">
Anzahl Schulhalbtage, an welchen die Schülerinnen und Schüler die Schule besuchen. </t>
        </r>
      </text>
    </comment>
    <comment ref="G4" authorId="0" shapeId="0">
      <text>
        <r>
          <rPr>
            <b/>
            <sz val="8"/>
            <color indexed="81"/>
            <rFont val="TradeGothic"/>
            <family val="2"/>
          </rPr>
          <t xml:space="preserve">AVS:
</t>
        </r>
        <r>
          <rPr>
            <sz val="8"/>
            <color indexed="81"/>
            <rFont val="TradeGothic"/>
            <family val="2"/>
          </rPr>
          <t>Ein Schulentwicklungshalbtag (oder SCHILW-Halbtag) beträgt mindestens 3 Kursstunden.</t>
        </r>
      </text>
    </comment>
  </commentList>
</comments>
</file>

<file path=xl/sharedStrings.xml><?xml version="1.0" encoding="utf-8"?>
<sst xmlns="http://schemas.openxmlformats.org/spreadsheetml/2006/main" count="36" uniqueCount="30">
  <si>
    <t>Woche</t>
  </si>
  <si>
    <t>Mo-Fr</t>
  </si>
  <si>
    <t>Total</t>
  </si>
  <si>
    <r>
      <rPr>
        <sz val="10"/>
        <rFont val="TradeGothic"/>
        <family val="2"/>
      </rPr>
      <t>Anzahl</t>
    </r>
    <r>
      <rPr>
        <b/>
        <sz val="10"/>
        <rFont val="TradeGothic"/>
        <family val="2"/>
      </rPr>
      <t xml:space="preserve">
Schul-
halbtage</t>
    </r>
  </si>
  <si>
    <r>
      <rPr>
        <sz val="10"/>
        <rFont val="TradeGothic"/>
        <family val="2"/>
      </rPr>
      <t>Anzahl</t>
    </r>
    <r>
      <rPr>
        <b/>
        <sz val="10"/>
        <rFont val="TradeGothic"/>
        <family val="2"/>
      </rPr>
      <t xml:space="preserve">
SE-Halbtage</t>
    </r>
  </si>
  <si>
    <t>Anzurechnende SE-Halbtage</t>
  </si>
  <si>
    <t>*</t>
  </si>
  <si>
    <t>* Laut Weisungen für geleitete Volksschulen 611.213 § 12 kann der Schulrat Schulhalbtage für Schulentwicklungsaufgaben einsetzen. 
Die Hälfte der festgelegten Tage (max. 4 Schulhalbtage) wird bei der Berechnung der vorgeschriebenen Schulhalbtage mitgezählt.</t>
  </si>
  <si>
    <t xml:space="preserve">Schule: </t>
  </si>
  <si>
    <t xml:space="preserve">           </t>
  </si>
  <si>
    <t>Herbstferien</t>
  </si>
  <si>
    <t>(Sportferien)</t>
  </si>
  <si>
    <t>Frühlingsferien</t>
  </si>
  <si>
    <t>(Sommerferien)</t>
  </si>
  <si>
    <t xml:space="preserve"> Sommerferien</t>
  </si>
  <si>
    <t>08.12. M. Empfängnis</t>
  </si>
  <si>
    <t>06.01. Dreikönigstag</t>
  </si>
  <si>
    <t xml:space="preserve"> Sportferien</t>
  </si>
  <si>
    <t>Ferien /
Kantonale Feiertage</t>
  </si>
  <si>
    <r>
      <t xml:space="preserve">zusätzliche Freitage </t>
    </r>
    <r>
      <rPr>
        <sz val="10"/>
        <rFont val="TradeGothic"/>
        <family val="2"/>
      </rPr>
      <t>oder</t>
    </r>
    <r>
      <rPr>
        <b/>
        <sz val="10"/>
        <rFont val="TradeGothic"/>
        <family val="2"/>
      </rPr>
      <t xml:space="preserve">
Schulentwicklungs-Halbtage</t>
    </r>
  </si>
  <si>
    <t>15.08. M. Himmelfahrt</t>
  </si>
  <si>
    <t>01.11. Allerheiligen</t>
  </si>
  <si>
    <t xml:space="preserve">Weihnachtsferienbeginn </t>
  </si>
  <si>
    <t>flexibel:</t>
  </si>
  <si>
    <t>19.03. Josefstag</t>
  </si>
  <si>
    <t>7.4. Karfreitag</t>
  </si>
  <si>
    <t>10.4. Ostermontag</t>
  </si>
  <si>
    <t>18.05. Christi Himmelfahrt</t>
  </si>
  <si>
    <t>08.06. Fronleichnahm</t>
  </si>
  <si>
    <t>29.05. Pfingsmontag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</si>
</sst>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5" x14ac:knownFonts="1">
    <font>
      <sz val="10"/>
      <name val="Arial"/>
    </font>
    <font>
      <b/>
      <sz val="12"/>
      <name val="TradeGothic"/>
      <family val="2"/>
    </font>
    <font>
      <sz val="10"/>
      <name val="TradeGothic"/>
      <family val="2"/>
    </font>
    <font>
      <b/>
      <sz val="10"/>
      <name val="TradeGothic"/>
      <family val="2"/>
    </font>
    <font>
      <b/>
      <sz val="11"/>
      <name val="TradeGothic"/>
      <family val="2"/>
    </font>
    <font>
      <sz val="11"/>
      <name val="TradeGothic"/>
      <family val="2"/>
    </font>
    <font>
      <b/>
      <sz val="10"/>
      <color theme="1"/>
      <name val="TradeGothic"/>
      <family val="2"/>
    </font>
    <font>
      <sz val="7"/>
      <name val="TradeGothic"/>
      <family val="2"/>
    </font>
    <font>
      <sz val="8"/>
      <name val="TradeGothic"/>
      <family val="2"/>
    </font>
    <font>
      <sz val="9"/>
      <name val="TradeGothic"/>
      <family val="2"/>
    </font>
    <font>
      <b/>
      <sz val="10"/>
      <color theme="0"/>
      <name val="TradeGothic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1"/>
      <name val="TradeGothic"/>
      <family val="2"/>
    </font>
    <font>
      <b/>
      <sz val="8"/>
      <color indexed="81"/>
      <name val="Trade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gray06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5" fillId="5" borderId="0" xfId="0" applyFont="1" applyFill="1" applyAlignment="1">
      <alignment horizontal="center"/>
    </xf>
    <xf numFmtId="0" fontId="1" fillId="0" borderId="0" xfId="0" applyFont="1" applyAlignment="1">
      <alignment horizontal="right" vertical="top"/>
    </xf>
    <xf numFmtId="0" fontId="2" fillId="6" borderId="1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1" xfId="0" applyFont="1" applyFill="1" applyBorder="1" applyAlignment="1"/>
    <xf numFmtId="0" fontId="2" fillId="3" borderId="1" xfId="0" applyFont="1" applyFill="1" applyBorder="1" applyAlignment="1"/>
    <xf numFmtId="0" fontId="2" fillId="6" borderId="2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3" fillId="4" borderId="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/>
    <xf numFmtId="0" fontId="2" fillId="8" borderId="2" xfId="0" applyFont="1" applyFill="1" applyBorder="1" applyAlignment="1"/>
    <xf numFmtId="164" fontId="9" fillId="0" borderId="1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/>
    </xf>
    <xf numFmtId="164" fontId="9" fillId="8" borderId="1" xfId="0" applyNumberFormat="1" applyFon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5" fillId="10" borderId="0" xfId="0" applyFont="1" applyFill="1" applyAlignment="1">
      <alignment horizontal="left"/>
    </xf>
    <xf numFmtId="0" fontId="2" fillId="11" borderId="1" xfId="0" applyFont="1" applyFill="1" applyBorder="1" applyAlignment="1">
      <alignment horizontal="center" vertical="center"/>
    </xf>
    <xf numFmtId="0" fontId="2" fillId="11" borderId="2" xfId="0" applyFont="1" applyFill="1" applyBorder="1" applyAlignment="1"/>
    <xf numFmtId="0" fontId="2" fillId="11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11" borderId="1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left" vertical="center"/>
    </xf>
    <xf numFmtId="164" fontId="8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8" fillId="8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</cellXfs>
  <cellStyles count="1">
    <cellStyle name="Standard" xfId="0" builtinId="0"/>
  </cellStyles>
  <dxfs count="6"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26459</xdr:colOff>
      <xdr:row>58</xdr:row>
      <xdr:rowOff>10585</xdr:rowOff>
    </xdr:from>
    <xdr:to>
      <xdr:col>6</xdr:col>
      <xdr:colOff>289986</xdr:colOff>
      <xdr:row>58</xdr:row>
      <xdr:rowOff>121709</xdr:rowOff>
    </xdr:to>
    <xdr:sp macro="" textlink="">
      <xdr:nvSpPr>
        <xdr:cNvPr id="8" name="Nach oben gebogener Pfeil 7"/>
        <xdr:cNvSpPr/>
      </xdr:nvSpPr>
      <xdr:spPr>
        <a:xfrm rot="16200000" flipH="1">
          <a:off x="5844119" y="9676341"/>
          <a:ext cx="111124" cy="263527"/>
        </a:xfrm>
        <a:prstGeom prst="bentUpArrow">
          <a:avLst>
            <a:gd name="adj1" fmla="val 5159"/>
            <a:gd name="adj2" fmla="val 25000"/>
            <a:gd name="adj3" fmla="val 3293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2"/>
  <sheetViews>
    <sheetView tabSelected="1" topLeftCell="A17" zoomScale="110" zoomScaleNormal="110" workbookViewId="0">
      <selection activeCell="D32" sqref="D32"/>
    </sheetView>
  </sheetViews>
  <sheetFormatPr baseColWidth="10" defaultRowHeight="15" x14ac:dyDescent="0.25"/>
  <cols>
    <col min="1" max="1" width="5.85546875" style="15" customWidth="1"/>
    <col min="2" max="2" width="9.28515625" style="15" customWidth="1"/>
    <col min="3" max="3" width="9.140625" style="15" customWidth="1"/>
    <col min="4" max="4" width="20.140625" style="16" customWidth="1"/>
    <col min="5" max="5" width="36.7109375" style="14" customWidth="1"/>
    <col min="6" max="7" width="8.7109375" style="15" customWidth="1"/>
    <col min="8" max="16384" width="11.42578125" style="14"/>
  </cols>
  <sheetData>
    <row r="1" spans="1:7" ht="36" hidden="1" customHeight="1" x14ac:dyDescent="0.25">
      <c r="A1" s="24">
        <v>21</v>
      </c>
      <c r="B1" s="15">
        <v>22</v>
      </c>
      <c r="D1" s="51">
        <v>23</v>
      </c>
    </row>
    <row r="2" spans="1:7" ht="15.75" x14ac:dyDescent="0.25">
      <c r="A2" s="1" t="str">
        <f>"Schulhalbtage im Schuljahr 20"&amp;B1&amp;"/"&amp;D1</f>
        <v>Schulhalbtage im Schuljahr 2022/23</v>
      </c>
      <c r="B2" s="13"/>
      <c r="C2" s="13"/>
      <c r="D2" s="13"/>
      <c r="E2" s="69" t="s">
        <v>8</v>
      </c>
      <c r="F2" s="69"/>
      <c r="G2" s="69"/>
    </row>
    <row r="3" spans="1:7" s="2" customFormat="1" ht="12.75" x14ac:dyDescent="0.2">
      <c r="A3" s="8"/>
      <c r="B3" s="8"/>
      <c r="C3" s="8"/>
      <c r="D3" s="7"/>
      <c r="E3" s="70" t="s">
        <v>9</v>
      </c>
      <c r="F3" s="70"/>
      <c r="G3" s="70"/>
    </row>
    <row r="4" spans="1:7" s="2" customFormat="1" ht="37.5" customHeight="1" x14ac:dyDescent="0.2">
      <c r="A4" s="17" t="s">
        <v>0</v>
      </c>
      <c r="B4" s="73" t="s">
        <v>1</v>
      </c>
      <c r="C4" s="74"/>
      <c r="D4" s="18" t="s">
        <v>18</v>
      </c>
      <c r="E4" s="18" t="s">
        <v>19</v>
      </c>
      <c r="F4" s="18" t="s">
        <v>3</v>
      </c>
      <c r="G4" s="18" t="s">
        <v>4</v>
      </c>
    </row>
    <row r="5" spans="1:7" s="2" customFormat="1" ht="12.75" customHeight="1" x14ac:dyDescent="0.25">
      <c r="A5" s="34">
        <v>33</v>
      </c>
      <c r="B5" s="47">
        <v>44788</v>
      </c>
      <c r="C5" s="47">
        <v>44792</v>
      </c>
      <c r="D5" s="61" t="s">
        <v>20</v>
      </c>
      <c r="E5" s="30"/>
      <c r="F5" s="34"/>
      <c r="G5" s="26"/>
    </row>
    <row r="6" spans="1:7" s="2" customFormat="1" ht="12.75" customHeight="1" x14ac:dyDescent="0.25">
      <c r="A6" s="31">
        <v>34</v>
      </c>
      <c r="B6" s="39">
        <v>44795</v>
      </c>
      <c r="C6" s="39">
        <v>44799</v>
      </c>
      <c r="D6" s="62"/>
      <c r="E6" s="10"/>
      <c r="F6" s="31"/>
      <c r="G6" s="9"/>
    </row>
    <row r="7" spans="1:7" s="2" customFormat="1" ht="12.75" customHeight="1" x14ac:dyDescent="0.25">
      <c r="A7" s="31">
        <v>35</v>
      </c>
      <c r="B7" s="39">
        <v>44802</v>
      </c>
      <c r="C7" s="39">
        <v>44806</v>
      </c>
      <c r="D7" s="62"/>
      <c r="E7" s="10"/>
      <c r="F7" s="31"/>
      <c r="G7" s="9"/>
    </row>
    <row r="8" spans="1:7" s="2" customFormat="1" ht="12.75" customHeight="1" x14ac:dyDescent="0.25">
      <c r="A8" s="31">
        <v>36</v>
      </c>
      <c r="B8" s="46">
        <v>44809</v>
      </c>
      <c r="C8" s="46">
        <v>44813</v>
      </c>
      <c r="D8" s="62"/>
      <c r="E8" s="10"/>
      <c r="F8" s="31"/>
      <c r="G8" s="9"/>
    </row>
    <row r="9" spans="1:7" s="2" customFormat="1" ht="12.75" customHeight="1" x14ac:dyDescent="0.25">
      <c r="A9" s="31">
        <v>37</v>
      </c>
      <c r="B9" s="46">
        <v>44816</v>
      </c>
      <c r="C9" s="46">
        <v>44820</v>
      </c>
      <c r="D9" s="62"/>
      <c r="E9" s="10"/>
      <c r="F9" s="31"/>
      <c r="G9" s="9"/>
    </row>
    <row r="10" spans="1:7" s="2" customFormat="1" ht="12.75" customHeight="1" x14ac:dyDescent="0.25">
      <c r="A10" s="31">
        <v>38</v>
      </c>
      <c r="B10" s="39">
        <v>44823</v>
      </c>
      <c r="C10" s="39">
        <v>44827</v>
      </c>
      <c r="D10" s="62"/>
      <c r="E10" s="10"/>
      <c r="F10" s="31"/>
      <c r="G10" s="9"/>
    </row>
    <row r="11" spans="1:7" s="2" customFormat="1" ht="12.75" customHeight="1" x14ac:dyDescent="0.25">
      <c r="A11" s="31">
        <v>39</v>
      </c>
      <c r="B11" s="39">
        <v>44830</v>
      </c>
      <c r="C11" s="39">
        <v>44834</v>
      </c>
      <c r="D11" s="62"/>
      <c r="E11" s="10"/>
      <c r="F11" s="31"/>
      <c r="G11" s="9"/>
    </row>
    <row r="12" spans="1:7" s="2" customFormat="1" ht="12.75" customHeight="1" x14ac:dyDescent="0.25">
      <c r="A12" s="42">
        <v>40</v>
      </c>
      <c r="B12" s="48">
        <v>44837</v>
      </c>
      <c r="C12" s="48">
        <v>44841</v>
      </c>
      <c r="D12" s="43" t="s">
        <v>10</v>
      </c>
      <c r="E12" s="27"/>
      <c r="F12" s="32">
        <v>0</v>
      </c>
      <c r="G12" s="20"/>
    </row>
    <row r="13" spans="1:7" s="2" customFormat="1" ht="12.75" customHeight="1" x14ac:dyDescent="0.25">
      <c r="A13" s="32">
        <v>41</v>
      </c>
      <c r="B13" s="48">
        <v>44844</v>
      </c>
      <c r="C13" s="48">
        <v>44848</v>
      </c>
      <c r="D13" s="55" t="s">
        <v>10</v>
      </c>
      <c r="E13" s="45"/>
      <c r="F13" s="32"/>
      <c r="G13" s="20"/>
    </row>
    <row r="14" spans="1:7" s="3" customFormat="1" ht="12.75" customHeight="1" x14ac:dyDescent="0.25">
      <c r="A14" s="33">
        <v>42</v>
      </c>
      <c r="B14" s="46">
        <v>44851</v>
      </c>
      <c r="C14" s="46">
        <v>44855</v>
      </c>
      <c r="D14" s="56"/>
      <c r="E14" s="12"/>
      <c r="F14" s="33"/>
      <c r="G14" s="11"/>
    </row>
    <row r="15" spans="1:7" s="2" customFormat="1" ht="12.75" customHeight="1" x14ac:dyDescent="0.25">
      <c r="A15" s="31">
        <v>43</v>
      </c>
      <c r="B15" s="39">
        <v>44858</v>
      </c>
      <c r="C15" s="39">
        <v>44862</v>
      </c>
      <c r="D15" s="57"/>
      <c r="E15" s="10"/>
      <c r="F15" s="31"/>
      <c r="G15" s="9"/>
    </row>
    <row r="16" spans="1:7" s="2" customFormat="1" ht="12.75" customHeight="1" x14ac:dyDescent="0.25">
      <c r="A16" s="31">
        <v>44</v>
      </c>
      <c r="B16" s="39">
        <v>44865</v>
      </c>
      <c r="C16" s="39">
        <v>44869</v>
      </c>
      <c r="D16" s="58" t="s">
        <v>21</v>
      </c>
      <c r="E16" s="10"/>
      <c r="F16" s="31"/>
      <c r="G16" s="9"/>
    </row>
    <row r="17" spans="1:7" s="2" customFormat="1" ht="12.75" customHeight="1" x14ac:dyDescent="0.25">
      <c r="A17" s="31">
        <v>45</v>
      </c>
      <c r="B17" s="46">
        <v>44872</v>
      </c>
      <c r="C17" s="46">
        <v>44876</v>
      </c>
      <c r="D17" s="57"/>
      <c r="E17" s="10"/>
      <c r="F17" s="31"/>
      <c r="G17" s="9"/>
    </row>
    <row r="18" spans="1:7" s="2" customFormat="1" ht="12.75" customHeight="1" x14ac:dyDescent="0.25">
      <c r="A18" s="31">
        <v>46</v>
      </c>
      <c r="B18" s="46">
        <v>44879</v>
      </c>
      <c r="C18" s="46">
        <v>44883</v>
      </c>
      <c r="D18" s="57"/>
      <c r="E18" s="10"/>
      <c r="F18" s="31"/>
      <c r="G18" s="9"/>
    </row>
    <row r="19" spans="1:7" s="2" customFormat="1" ht="12.75" customHeight="1" x14ac:dyDescent="0.25">
      <c r="A19" s="31">
        <v>47</v>
      </c>
      <c r="B19" s="39">
        <v>44886</v>
      </c>
      <c r="C19" s="39">
        <v>44890</v>
      </c>
      <c r="D19" s="57"/>
      <c r="E19" s="10"/>
      <c r="F19" s="31"/>
      <c r="G19" s="9"/>
    </row>
    <row r="20" spans="1:7" s="2" customFormat="1" ht="12.75" customHeight="1" x14ac:dyDescent="0.25">
      <c r="A20" s="31">
        <v>48</v>
      </c>
      <c r="B20" s="39">
        <v>44893</v>
      </c>
      <c r="C20" s="39">
        <v>44897</v>
      </c>
      <c r="D20" s="57"/>
      <c r="E20" s="10"/>
      <c r="F20" s="31"/>
      <c r="G20" s="9"/>
    </row>
    <row r="21" spans="1:7" s="2" customFormat="1" ht="12.75" customHeight="1" x14ac:dyDescent="0.25">
      <c r="A21" s="31">
        <v>49</v>
      </c>
      <c r="B21" s="46">
        <v>44900</v>
      </c>
      <c r="C21" s="46">
        <v>44904</v>
      </c>
      <c r="D21" s="58" t="s">
        <v>15</v>
      </c>
      <c r="E21" s="10"/>
      <c r="F21" s="31"/>
      <c r="G21" s="9"/>
    </row>
    <row r="22" spans="1:7" s="2" customFormat="1" ht="12.75" customHeight="1" x14ac:dyDescent="0.25">
      <c r="A22" s="31">
        <v>50</v>
      </c>
      <c r="B22" s="46">
        <v>44907</v>
      </c>
      <c r="C22" s="46">
        <v>44911</v>
      </c>
      <c r="D22" s="63"/>
      <c r="E22" s="10"/>
      <c r="F22" s="31"/>
      <c r="G22" s="9"/>
    </row>
    <row r="23" spans="1:7" s="2" customFormat="1" ht="12.75" customHeight="1" x14ac:dyDescent="0.25">
      <c r="A23" s="31">
        <v>51</v>
      </c>
      <c r="B23" s="46">
        <v>44914</v>
      </c>
      <c r="C23" s="46">
        <v>44918</v>
      </c>
      <c r="D23" s="64"/>
      <c r="E23" s="4"/>
      <c r="F23" s="31"/>
      <c r="G23" s="9"/>
    </row>
    <row r="24" spans="1:7" s="2" customFormat="1" ht="12.75" customHeight="1" x14ac:dyDescent="0.25">
      <c r="A24" s="32">
        <v>52</v>
      </c>
      <c r="B24" s="50">
        <v>44921</v>
      </c>
      <c r="C24" s="50">
        <v>44925</v>
      </c>
      <c r="D24" s="65" t="s">
        <v>22</v>
      </c>
      <c r="E24" s="68" t="s">
        <v>23</v>
      </c>
      <c r="F24" s="32"/>
      <c r="G24" s="20"/>
    </row>
    <row r="25" spans="1:7" s="2" customFormat="1" ht="12.75" customHeight="1" x14ac:dyDescent="0.25">
      <c r="A25" s="32">
        <v>1</v>
      </c>
      <c r="B25" s="50">
        <v>44928</v>
      </c>
      <c r="C25" s="50">
        <v>44932</v>
      </c>
      <c r="D25" s="66" t="s">
        <v>16</v>
      </c>
      <c r="E25" s="44"/>
      <c r="F25" s="32"/>
      <c r="G25" s="20"/>
    </row>
    <row r="26" spans="1:7" s="2" customFormat="1" ht="12.75" customHeight="1" x14ac:dyDescent="0.25">
      <c r="A26" s="31">
        <v>2</v>
      </c>
      <c r="B26" s="46">
        <v>44935</v>
      </c>
      <c r="C26" s="46">
        <v>44939</v>
      </c>
      <c r="D26" s="63"/>
      <c r="E26" s="10"/>
      <c r="F26" s="31"/>
      <c r="G26" s="9"/>
    </row>
    <row r="27" spans="1:7" s="2" customFormat="1" ht="12.75" customHeight="1" x14ac:dyDescent="0.25">
      <c r="A27" s="31">
        <v>3</v>
      </c>
      <c r="B27" s="39">
        <v>44942</v>
      </c>
      <c r="C27" s="46">
        <v>44946</v>
      </c>
      <c r="D27" s="58"/>
      <c r="E27" s="10"/>
      <c r="F27" s="31"/>
      <c r="G27" s="9"/>
    </row>
    <row r="28" spans="1:7" s="2" customFormat="1" ht="12.75" customHeight="1" x14ac:dyDescent="0.25">
      <c r="A28" s="31">
        <v>4</v>
      </c>
      <c r="B28" s="39">
        <v>44949</v>
      </c>
      <c r="C28" s="39">
        <v>44953</v>
      </c>
      <c r="D28" s="58"/>
      <c r="E28" s="10"/>
      <c r="F28" s="31"/>
      <c r="G28" s="9"/>
    </row>
    <row r="29" spans="1:7" s="2" customFormat="1" ht="12.75" customHeight="1" x14ac:dyDescent="0.25">
      <c r="A29" s="31">
        <v>5</v>
      </c>
      <c r="B29" s="46">
        <v>44956</v>
      </c>
      <c r="C29" s="39">
        <v>44960</v>
      </c>
      <c r="D29" s="58"/>
      <c r="E29" s="10"/>
      <c r="F29" s="31"/>
      <c r="G29" s="9"/>
    </row>
    <row r="30" spans="1:7" s="2" customFormat="1" ht="12.75" customHeight="1" x14ac:dyDescent="0.25">
      <c r="A30" s="31">
        <v>6</v>
      </c>
      <c r="B30" s="46">
        <v>44963</v>
      </c>
      <c r="C30" s="46">
        <v>44967</v>
      </c>
      <c r="D30" s="58"/>
      <c r="E30" s="9"/>
      <c r="F30" s="31"/>
      <c r="G30" s="9"/>
    </row>
    <row r="31" spans="1:7" s="2" customFormat="1" ht="12.75" customHeight="1" x14ac:dyDescent="0.25">
      <c r="A31" s="31">
        <v>7</v>
      </c>
      <c r="B31" s="39">
        <v>44970</v>
      </c>
      <c r="C31" s="46">
        <v>44974</v>
      </c>
      <c r="D31" s="59"/>
      <c r="E31" s="9"/>
      <c r="F31" s="31"/>
      <c r="G31" s="9"/>
    </row>
    <row r="32" spans="1:7" s="2" customFormat="1" ht="12.75" customHeight="1" x14ac:dyDescent="0.25">
      <c r="A32" s="31">
        <v>8</v>
      </c>
      <c r="B32" s="39">
        <v>44977</v>
      </c>
      <c r="C32" s="46">
        <v>44981</v>
      </c>
      <c r="D32" s="59"/>
      <c r="E32" s="9"/>
      <c r="F32" s="31"/>
      <c r="G32" s="9"/>
    </row>
    <row r="33" spans="1:7" s="2" customFormat="1" ht="12.75" customHeight="1" x14ac:dyDescent="0.25">
      <c r="A33" s="42">
        <v>9</v>
      </c>
      <c r="B33" s="48">
        <v>44984</v>
      </c>
      <c r="C33" s="50">
        <v>44988</v>
      </c>
      <c r="D33" s="43" t="s">
        <v>17</v>
      </c>
      <c r="E33" s="27"/>
      <c r="F33" s="32">
        <v>0</v>
      </c>
      <c r="G33" s="20"/>
    </row>
    <row r="34" spans="1:7" s="2" customFormat="1" ht="12.75" customHeight="1" x14ac:dyDescent="0.25">
      <c r="A34" s="52">
        <v>10</v>
      </c>
      <c r="B34" s="50">
        <v>44991</v>
      </c>
      <c r="C34" s="50">
        <v>44995</v>
      </c>
      <c r="D34" s="60" t="s">
        <v>11</v>
      </c>
      <c r="E34" s="53"/>
      <c r="F34" s="52"/>
      <c r="G34" s="54"/>
    </row>
    <row r="35" spans="1:7" s="2" customFormat="1" ht="12.75" customHeight="1" x14ac:dyDescent="0.25">
      <c r="A35" s="31">
        <v>11</v>
      </c>
      <c r="B35" s="46">
        <v>44998</v>
      </c>
      <c r="C35" s="46">
        <v>45002</v>
      </c>
      <c r="D35" s="58" t="s">
        <v>24</v>
      </c>
      <c r="E35" s="10"/>
      <c r="F35" s="31"/>
      <c r="G35" s="9"/>
    </row>
    <row r="36" spans="1:7" s="2" customFormat="1" ht="12.75" customHeight="1" x14ac:dyDescent="0.25">
      <c r="A36" s="31">
        <v>12</v>
      </c>
      <c r="B36" s="39">
        <v>45005</v>
      </c>
      <c r="C36" s="46">
        <v>45009</v>
      </c>
      <c r="D36" s="63"/>
      <c r="F36" s="31"/>
      <c r="G36" s="9"/>
    </row>
    <row r="37" spans="1:7" s="2" customFormat="1" ht="12.75" customHeight="1" x14ac:dyDescent="0.25">
      <c r="A37" s="31">
        <v>13</v>
      </c>
      <c r="B37" s="39">
        <v>45012</v>
      </c>
      <c r="C37" s="39">
        <v>45016</v>
      </c>
      <c r="D37" s="58"/>
      <c r="E37" s="10"/>
      <c r="F37" s="31"/>
      <c r="G37" s="9"/>
    </row>
    <row r="38" spans="1:7" s="2" customFormat="1" ht="12.75" customHeight="1" x14ac:dyDescent="0.25">
      <c r="A38" s="31">
        <v>14</v>
      </c>
      <c r="B38" s="46">
        <v>45019</v>
      </c>
      <c r="C38" s="39">
        <v>45023</v>
      </c>
      <c r="D38" s="58" t="s">
        <v>25</v>
      </c>
      <c r="E38" s="10"/>
      <c r="F38" s="31"/>
      <c r="G38" s="9"/>
    </row>
    <row r="39" spans="1:7" s="2" customFormat="1" ht="12.75" customHeight="1" x14ac:dyDescent="0.25">
      <c r="A39" s="31">
        <v>15</v>
      </c>
      <c r="B39" s="46">
        <v>45026</v>
      </c>
      <c r="C39" s="46">
        <v>45030</v>
      </c>
      <c r="D39" s="58" t="s">
        <v>26</v>
      </c>
      <c r="E39" s="10"/>
      <c r="F39" s="31"/>
      <c r="G39" s="9"/>
    </row>
    <row r="40" spans="1:7" s="2" customFormat="1" ht="12.75" customHeight="1" x14ac:dyDescent="0.25">
      <c r="A40" s="31">
        <v>16</v>
      </c>
      <c r="B40" s="39">
        <v>45033</v>
      </c>
      <c r="C40" s="46">
        <v>45037</v>
      </c>
      <c r="D40" s="58"/>
      <c r="E40" s="10"/>
      <c r="F40" s="31"/>
      <c r="G40" s="9"/>
    </row>
    <row r="41" spans="1:7" s="2" customFormat="1" ht="12.75" customHeight="1" x14ac:dyDescent="0.25">
      <c r="A41" s="31">
        <v>17</v>
      </c>
      <c r="B41" s="39">
        <v>45040</v>
      </c>
      <c r="C41" s="46">
        <v>45044</v>
      </c>
      <c r="D41" s="58"/>
      <c r="E41" s="10"/>
      <c r="F41" s="31"/>
      <c r="G41" s="9"/>
    </row>
    <row r="42" spans="1:7" s="2" customFormat="1" ht="12.75" customHeight="1" x14ac:dyDescent="0.25">
      <c r="A42" s="42">
        <v>18</v>
      </c>
      <c r="B42" s="48">
        <v>45047</v>
      </c>
      <c r="C42" s="50">
        <v>45051</v>
      </c>
      <c r="D42" s="43" t="s">
        <v>12</v>
      </c>
      <c r="E42" s="28"/>
      <c r="F42" s="32">
        <v>0</v>
      </c>
      <c r="G42" s="20"/>
    </row>
    <row r="43" spans="1:7" s="2" customFormat="1" ht="12.75" customHeight="1" x14ac:dyDescent="0.25">
      <c r="A43" s="32">
        <v>19</v>
      </c>
      <c r="B43" s="48">
        <v>45054</v>
      </c>
      <c r="C43" s="50">
        <v>45058</v>
      </c>
      <c r="D43" s="55" t="s">
        <v>12</v>
      </c>
      <c r="E43" s="29"/>
      <c r="F43" s="32"/>
      <c r="G43" s="20"/>
    </row>
    <row r="44" spans="1:7" s="2" customFormat="1" ht="12.75" customHeight="1" x14ac:dyDescent="0.25">
      <c r="A44" s="31">
        <v>20</v>
      </c>
      <c r="B44" s="46">
        <v>45061</v>
      </c>
      <c r="C44" s="46">
        <v>45065</v>
      </c>
      <c r="D44" s="58" t="s">
        <v>27</v>
      </c>
      <c r="E44" s="10"/>
      <c r="F44" s="31"/>
      <c r="G44" s="9"/>
    </row>
    <row r="45" spans="1:7" s="2" customFormat="1" ht="12.75" customHeight="1" x14ac:dyDescent="0.25">
      <c r="A45" s="31">
        <v>21</v>
      </c>
      <c r="B45" s="39">
        <v>45068</v>
      </c>
      <c r="C45" s="46">
        <v>45072</v>
      </c>
      <c r="D45" s="63"/>
      <c r="E45" s="10"/>
      <c r="F45" s="31"/>
      <c r="G45" s="9"/>
    </row>
    <row r="46" spans="1:7" s="2" customFormat="1" ht="12.75" customHeight="1" x14ac:dyDescent="0.25">
      <c r="A46" s="31">
        <v>22</v>
      </c>
      <c r="B46" s="39">
        <v>45075</v>
      </c>
      <c r="C46" s="39">
        <v>45079</v>
      </c>
      <c r="D46" s="58" t="s">
        <v>29</v>
      </c>
      <c r="E46" s="5"/>
      <c r="F46" s="31"/>
      <c r="G46" s="9"/>
    </row>
    <row r="47" spans="1:7" s="2" customFormat="1" ht="12.75" customHeight="1" x14ac:dyDescent="0.25">
      <c r="A47" s="31">
        <v>23</v>
      </c>
      <c r="B47" s="46">
        <v>45082</v>
      </c>
      <c r="C47" s="39">
        <v>45086</v>
      </c>
      <c r="D47" s="58" t="s">
        <v>28</v>
      </c>
      <c r="E47" s="10"/>
      <c r="F47" s="31"/>
      <c r="G47" s="9"/>
    </row>
    <row r="48" spans="1:7" s="2" customFormat="1" ht="12.75" customHeight="1" x14ac:dyDescent="0.25">
      <c r="A48" s="31">
        <v>24</v>
      </c>
      <c r="B48" s="39">
        <v>45089</v>
      </c>
      <c r="C48" s="46">
        <v>45093</v>
      </c>
      <c r="D48" s="63"/>
      <c r="E48" s="10"/>
      <c r="F48" s="31"/>
      <c r="G48" s="9"/>
    </row>
    <row r="49" spans="1:7" s="2" customFormat="1" ht="12.75" customHeight="1" x14ac:dyDescent="0.25">
      <c r="A49" s="31">
        <v>25</v>
      </c>
      <c r="B49" s="39">
        <v>45096</v>
      </c>
      <c r="C49" s="46">
        <v>45100</v>
      </c>
      <c r="D49" s="58"/>
      <c r="E49" s="9"/>
      <c r="F49" s="31"/>
      <c r="G49" s="9"/>
    </row>
    <row r="50" spans="1:7" s="2" customFormat="1" ht="12.75" customHeight="1" x14ac:dyDescent="0.25">
      <c r="A50" s="31">
        <v>26</v>
      </c>
      <c r="B50" s="46">
        <v>45103</v>
      </c>
      <c r="C50" s="46">
        <v>45107</v>
      </c>
      <c r="D50" s="58"/>
      <c r="E50" s="10"/>
      <c r="F50" s="31"/>
      <c r="G50" s="9"/>
    </row>
    <row r="51" spans="1:7" s="2" customFormat="1" ht="12.75" customHeight="1" x14ac:dyDescent="0.25">
      <c r="A51" s="31">
        <v>27</v>
      </c>
      <c r="B51" s="46">
        <v>45110</v>
      </c>
      <c r="C51" s="39">
        <v>45114</v>
      </c>
      <c r="D51" s="58"/>
      <c r="E51" s="10"/>
      <c r="F51" s="31"/>
      <c r="G51" s="9"/>
    </row>
    <row r="52" spans="1:7" s="2" customFormat="1" ht="12.75" customHeight="1" x14ac:dyDescent="0.25">
      <c r="A52" s="42">
        <v>28</v>
      </c>
      <c r="B52" s="50">
        <v>45117</v>
      </c>
      <c r="C52" s="50">
        <v>45121</v>
      </c>
      <c r="D52" s="43" t="s">
        <v>14</v>
      </c>
      <c r="E52" s="28"/>
      <c r="F52" s="32">
        <v>0</v>
      </c>
      <c r="G52" s="20"/>
    </row>
    <row r="53" spans="1:7" s="2" customFormat="1" ht="12.75" customHeight="1" x14ac:dyDescent="0.25">
      <c r="A53" s="32">
        <v>29</v>
      </c>
      <c r="B53" s="50">
        <v>45124</v>
      </c>
      <c r="C53" s="50">
        <v>45128</v>
      </c>
      <c r="D53" s="55" t="s">
        <v>14</v>
      </c>
      <c r="E53" s="29"/>
      <c r="F53" s="32"/>
      <c r="G53" s="20"/>
    </row>
    <row r="54" spans="1:7" s="2" customFormat="1" ht="12.75" customHeight="1" x14ac:dyDescent="0.25">
      <c r="A54" s="32">
        <v>30</v>
      </c>
      <c r="B54" s="50">
        <v>45131</v>
      </c>
      <c r="C54" s="50">
        <v>45135</v>
      </c>
      <c r="D54" s="55" t="s">
        <v>14</v>
      </c>
      <c r="E54" s="29"/>
      <c r="F54" s="32"/>
      <c r="G54" s="20"/>
    </row>
    <row r="55" spans="1:7" s="2" customFormat="1" ht="12.75" customHeight="1" x14ac:dyDescent="0.25">
      <c r="A55" s="32">
        <v>31</v>
      </c>
      <c r="B55" s="50">
        <v>45138</v>
      </c>
      <c r="C55" s="50">
        <v>45142</v>
      </c>
      <c r="D55" s="55" t="s">
        <v>14</v>
      </c>
      <c r="E55" s="29"/>
      <c r="F55" s="32"/>
      <c r="G55" s="20"/>
    </row>
    <row r="56" spans="1:7" s="2" customFormat="1" ht="12.75" customHeight="1" x14ac:dyDescent="0.25">
      <c r="A56" s="32">
        <v>32</v>
      </c>
      <c r="B56" s="50">
        <v>45145</v>
      </c>
      <c r="C56" s="50">
        <v>45149</v>
      </c>
      <c r="D56" s="55" t="s">
        <v>14</v>
      </c>
      <c r="E56" s="29"/>
      <c r="F56" s="32"/>
      <c r="G56" s="20"/>
    </row>
    <row r="57" spans="1:7" s="2" customFormat="1" ht="12.75" customHeight="1" x14ac:dyDescent="0.25">
      <c r="A57" s="35">
        <v>33</v>
      </c>
      <c r="B57" s="49">
        <v>45152</v>
      </c>
      <c r="C57" s="49">
        <v>45156</v>
      </c>
      <c r="D57" s="67" t="s">
        <v>13</v>
      </c>
      <c r="E57" s="30"/>
      <c r="F57" s="35"/>
      <c r="G57" s="36"/>
    </row>
    <row r="58" spans="1:7" s="2" customFormat="1" ht="15" customHeight="1" x14ac:dyDescent="0.2">
      <c r="A58" s="8"/>
      <c r="B58" s="8"/>
      <c r="C58" s="8"/>
      <c r="D58" s="6"/>
      <c r="E58" s="21" t="s">
        <v>2</v>
      </c>
      <c r="F58" s="22">
        <f>SUM(F5:F57)</f>
        <v>0</v>
      </c>
      <c r="G58" s="17">
        <f>SUM(G5:G57)</f>
        <v>0</v>
      </c>
    </row>
    <row r="59" spans="1:7" s="2" customFormat="1" ht="15" customHeight="1" thickBot="1" x14ac:dyDescent="0.25">
      <c r="A59" s="8"/>
      <c r="B59" s="8"/>
      <c r="C59" s="8"/>
      <c r="D59" s="6"/>
      <c r="E59" s="23" t="s">
        <v>5</v>
      </c>
      <c r="F59" s="40">
        <f>IF(G58&gt;8,4,ROUNDDOWN(G58/2,0))</f>
        <v>0</v>
      </c>
      <c r="G59" s="25" t="s">
        <v>6</v>
      </c>
    </row>
    <row r="60" spans="1:7" s="2" customFormat="1" ht="26.25" customHeight="1" thickBot="1" x14ac:dyDescent="0.25">
      <c r="A60" s="75" t="str">
        <f>"Effektive Schulhalbtage
im Schuljahr 20"&amp;A1&amp;"/"&amp;B1</f>
        <v>Effektive Schulhalbtage
im Schuljahr 2021/22</v>
      </c>
      <c r="B60" s="76"/>
      <c r="C60" s="77"/>
      <c r="D60" s="41"/>
      <c r="E60" s="37" t="str">
        <f>"Effektive Schulhalbtage 
im Schuljahr 20"&amp;B1&amp;"/"&amp;D1</f>
        <v>Effektive Schulhalbtage 
im Schuljahr 2022/23</v>
      </c>
      <c r="F60" s="38">
        <f>F58+F59</f>
        <v>0</v>
      </c>
      <c r="G60" s="19"/>
    </row>
    <row r="61" spans="1:7" ht="15" customHeight="1" x14ac:dyDescent="0.25">
      <c r="A61" s="71" t="s">
        <v>7</v>
      </c>
      <c r="B61" s="72"/>
      <c r="C61" s="72"/>
      <c r="D61" s="72"/>
      <c r="E61" s="72"/>
      <c r="F61" s="72"/>
      <c r="G61" s="72"/>
    </row>
    <row r="62" spans="1:7" ht="8.25" customHeight="1" x14ac:dyDescent="0.25">
      <c r="A62" s="72"/>
      <c r="B62" s="72"/>
      <c r="C62" s="72"/>
      <c r="D62" s="72"/>
      <c r="E62" s="72"/>
      <c r="F62" s="72"/>
      <c r="G62" s="72"/>
    </row>
  </sheetData>
  <sheetProtection selectLockedCells="1" selectUnlockedCells="1"/>
  <mergeCells count="5">
    <mergeCell ref="E2:G2"/>
    <mergeCell ref="E3:G3"/>
    <mergeCell ref="A61:G62"/>
    <mergeCell ref="B4:C4"/>
    <mergeCell ref="A60:C60"/>
  </mergeCells>
  <phoneticPr fontId="0" type="noConversion"/>
  <conditionalFormatting sqref="F60">
    <cfRule type="cellIs" dxfId="5" priority="6" stopIfTrue="1" operator="lessThanOrEqual">
      <formula>325</formula>
    </cfRule>
  </conditionalFormatting>
  <conditionalFormatting sqref="D60">
    <cfRule type="cellIs" dxfId="4" priority="1" stopIfTrue="1" operator="lessThan">
      <formula>326</formula>
    </cfRule>
    <cfRule type="cellIs" dxfId="3" priority="2" stopIfTrue="1" operator="lessThan">
      <formula>326</formula>
    </cfRule>
    <cfRule type="cellIs" dxfId="2" priority="3" stopIfTrue="1" operator="lessThan">
      <formula>325</formula>
    </cfRule>
    <cfRule type="cellIs" dxfId="1" priority="4" stopIfTrue="1" operator="lessThan">
      <formula>326</formula>
    </cfRule>
    <cfRule type="cellIs" dxfId="0" priority="5" stopIfTrue="1" operator="lessThanOrEqual">
      <formula>325</formula>
    </cfRule>
  </conditionalFormatting>
  <pageMargins left="0.59055118110236227" right="0.59055118110236227" top="0.9055118110236221" bottom="0.19685039370078741" header="0.39370078740157483" footer="0.31496062992125984"/>
  <pageSetup paperSize="9" scale="91" orientation="portrait" r:id="rId1"/>
  <headerFooter>
    <oddHeader>&amp;L&amp;"TradeGothic,Standard"Amt für Volksschulen und Sport
&amp;"TradeGothic,Fett"Abteilung Schulcontrolling
&amp;R&amp;G</oddHeader>
    <oddFooter>&amp;L&amp;"TradeGothic,Standard"&amp;8&amp;Z&amp;F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Schulhalbtage </vt:lpstr>
      <vt:lpstr>Tabelle2</vt:lpstr>
      <vt:lpstr>Tabelle3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Buerglso</dc:creator>
  <cp:lastModifiedBy>Sonja Bürgler-Wallimann</cp:lastModifiedBy>
  <cp:lastPrinted>2016-09-21T08:15:20Z</cp:lastPrinted>
  <dcterms:created xsi:type="dcterms:W3CDTF">2003-10-27T10:07:46Z</dcterms:created>
  <dcterms:modified xsi:type="dcterms:W3CDTF">2021-12-01T07:40:16Z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96 96 1680 944</vt:lpwstr>
  </property>
</Properties>
</file>