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defaultThemeVersion="124226"/>
  <mc:AlternateContent xmlns:mc="http://schemas.openxmlformats.org/markup-compatibility/2006">
    <mc:Choice Requires="x15">
      <x15ac:absPath xmlns:x15ac="http://schemas.microsoft.com/office/spreadsheetml/2010/11/ac" url="I:\FV\Gemeinden\HRM2 Gemeinden\10 Kontorahmen\"/>
    </mc:Choice>
  </mc:AlternateContent>
  <bookViews>
    <workbookView xWindow="0" yWindow="0" windowWidth="28800" windowHeight="13890"/>
  </bookViews>
  <sheets>
    <sheet name="Funktionale_Gliederung" sheetId="2" r:id="rId1"/>
    <sheet name="Änderungen" sheetId="3" r:id="rId2"/>
  </sheets>
  <definedNames>
    <definedName name="_xlnm._FilterDatabase" localSheetId="1" hidden="1">Änderungen!$A$13:$E$16</definedName>
    <definedName name="_xlnm._FilterDatabase" localSheetId="0" hidden="1">Funktionale_Gliederung!$A$13:$G$304</definedName>
    <definedName name="_xlnm.Print_Area" localSheetId="1">Änderungen!$C:$E</definedName>
    <definedName name="_xlnm.Print_Area" localSheetId="0">Funktionale_Gliederung!$C:$E</definedName>
    <definedName name="_xlnm.Print_Titles" localSheetId="1">Änderungen!$13:$13</definedName>
    <definedName name="_xlnm.Print_Titles" localSheetId="0">Funktionale_Gliederung!$13:$13</definedName>
  </definedNames>
  <calcPr calcId="162913"/>
</workbook>
</file>

<file path=xl/calcChain.xml><?xml version="1.0" encoding="utf-8"?>
<calcChain xmlns="http://schemas.openxmlformats.org/spreadsheetml/2006/main">
  <c r="B158" i="2" l="1"/>
  <c r="A158" i="2" s="1"/>
  <c r="B109" i="2" l="1"/>
  <c r="A109" i="2" s="1"/>
  <c r="B229" i="2" l="1"/>
  <c r="A229" i="2" s="1"/>
  <c r="B299" i="2" l="1"/>
  <c r="A299" i="2" s="1"/>
  <c r="B61" i="2" l="1"/>
  <c r="A61" i="2" s="1"/>
  <c r="B52" i="2" l="1"/>
  <c r="A52" i="2" s="1"/>
  <c r="B247" i="2" l="1"/>
  <c r="A247" i="2" s="1"/>
  <c r="B246" i="2"/>
  <c r="A246" i="2" s="1"/>
  <c r="B108" i="2" l="1"/>
  <c r="A108" i="2" s="1"/>
  <c r="B110" i="2" l="1"/>
  <c r="A110" i="2" s="1"/>
  <c r="B51" i="2"/>
  <c r="A51" i="2" s="1"/>
  <c r="B50" i="2"/>
  <c r="A50" i="2" s="1"/>
  <c r="B134" i="2"/>
  <c r="A134" i="2" s="1"/>
  <c r="B133" i="2"/>
  <c r="A133" i="2" s="1"/>
  <c r="B83" i="2"/>
  <c r="A83" i="2" s="1"/>
  <c r="B82" i="2"/>
  <c r="A82" i="2" s="1"/>
  <c r="B301" i="2" l="1"/>
  <c r="A301" i="2" s="1"/>
  <c r="B278" i="2"/>
  <c r="A278" i="2" s="1"/>
  <c r="B271" i="2"/>
  <c r="A271" i="2" s="1"/>
  <c r="B267" i="2"/>
  <c r="A267" i="2" s="1"/>
  <c r="B266" i="2"/>
  <c r="A266" i="2" s="1"/>
  <c r="B183" i="2"/>
  <c r="A183" i="2" s="1"/>
  <c r="B169" i="2"/>
  <c r="A169" i="2" s="1"/>
  <c r="B40" i="2"/>
  <c r="A40" i="2" s="1"/>
  <c r="B38" i="2"/>
  <c r="A38" i="2" s="1"/>
  <c r="B39" i="2"/>
  <c r="A39" i="2" s="1"/>
  <c r="B117" i="2"/>
  <c r="A117" i="2" s="1"/>
  <c r="B118" i="2"/>
  <c r="A118" i="2" s="1"/>
  <c r="B107" i="2"/>
  <c r="A107" i="2" s="1"/>
  <c r="B77" i="2"/>
  <c r="A77" i="2" s="1"/>
  <c r="B49" i="2"/>
  <c r="A49" i="2" s="1"/>
  <c r="B48" i="2"/>
  <c r="A48" i="2" s="1"/>
  <c r="B47" i="2"/>
  <c r="A47" i="2" s="1"/>
  <c r="B46" i="2"/>
  <c r="A46" i="2" s="1"/>
  <c r="B45" i="2"/>
  <c r="A45" i="2" s="1"/>
  <c r="B44" i="2"/>
  <c r="A44" i="2" s="1"/>
  <c r="B37" i="2"/>
  <c r="A37" i="2" s="1"/>
  <c r="B36" i="2"/>
  <c r="A36" i="2" s="1"/>
  <c r="B26" i="2"/>
  <c r="A26" i="2" s="1"/>
  <c r="B25" i="2"/>
  <c r="A25" i="2" s="1"/>
  <c r="B78" i="2" l="1"/>
  <c r="A78" i="2" s="1"/>
  <c r="B304" i="2" l="1"/>
  <c r="B302" i="2"/>
  <c r="A302" i="2" s="1"/>
  <c r="B300" i="2"/>
  <c r="A300" i="2" s="1"/>
  <c r="B303" i="2"/>
  <c r="B298" i="2"/>
  <c r="A298" i="2" s="1"/>
  <c r="B297" i="2"/>
  <c r="A297" i="2" s="1"/>
  <c r="B296" i="2"/>
  <c r="A296" i="2" s="1"/>
  <c r="B295" i="2"/>
  <c r="A295" i="2" s="1"/>
  <c r="B294" i="2"/>
  <c r="A294" i="2" s="1"/>
  <c r="B293" i="2"/>
  <c r="A293" i="2" s="1"/>
  <c r="B292" i="2"/>
  <c r="A292" i="2" s="1"/>
  <c r="B291" i="2"/>
  <c r="A291" i="2" s="1"/>
  <c r="B290" i="2"/>
  <c r="A290" i="2" s="1"/>
  <c r="B289" i="2"/>
  <c r="A289" i="2" s="1"/>
  <c r="B288" i="2"/>
  <c r="A288" i="2" s="1"/>
  <c r="B287" i="2"/>
  <c r="A287" i="2" s="1"/>
  <c r="B286" i="2"/>
  <c r="A286" i="2" s="1"/>
  <c r="B285" i="2"/>
  <c r="A285" i="2" s="1"/>
  <c r="B284" i="2"/>
  <c r="A284" i="2" s="1"/>
  <c r="B283" i="2"/>
  <c r="A283" i="2" s="1"/>
  <c r="B282" i="2"/>
  <c r="A282" i="2" s="1"/>
  <c r="B281" i="2"/>
  <c r="A281" i="2" s="1"/>
  <c r="B280" i="2"/>
  <c r="A280" i="2" s="1"/>
  <c r="B279" i="2"/>
  <c r="A279" i="2" s="1"/>
  <c r="B277" i="2"/>
  <c r="A277" i="2" s="1"/>
  <c r="B276" i="2"/>
  <c r="A276" i="2" s="1"/>
  <c r="B275" i="2"/>
  <c r="A275" i="2" s="1"/>
  <c r="B274" i="2"/>
  <c r="A274" i="2" s="1"/>
  <c r="B273" i="2"/>
  <c r="A273" i="2" s="1"/>
  <c r="B272" i="2"/>
  <c r="A272" i="2" s="1"/>
  <c r="B270" i="2"/>
  <c r="A270" i="2" s="1"/>
  <c r="B269" i="2"/>
  <c r="A269" i="2" s="1"/>
  <c r="B268" i="2"/>
  <c r="A268" i="2" s="1"/>
  <c r="B265" i="2"/>
  <c r="A265" i="2" s="1"/>
  <c r="B264" i="2"/>
  <c r="A264" i="2" s="1"/>
  <c r="B263" i="2"/>
  <c r="A263" i="2" s="1"/>
  <c r="B262" i="2"/>
  <c r="A262" i="2" s="1"/>
  <c r="B261" i="2"/>
  <c r="A261" i="2" s="1"/>
  <c r="B260" i="2"/>
  <c r="A260" i="2" s="1"/>
  <c r="B259" i="2"/>
  <c r="A259" i="2" s="1"/>
  <c r="B258" i="2"/>
  <c r="A258" i="2" s="1"/>
  <c r="B257" i="2"/>
  <c r="A257" i="2" s="1"/>
  <c r="B256" i="2"/>
  <c r="A256" i="2" s="1"/>
  <c r="B255" i="2"/>
  <c r="A255" i="2" s="1"/>
  <c r="B254" i="2"/>
  <c r="A254" i="2" s="1"/>
  <c r="B253" i="2"/>
  <c r="A253" i="2" s="1"/>
  <c r="B252" i="2"/>
  <c r="A252" i="2" s="1"/>
  <c r="B251" i="2"/>
  <c r="A251" i="2" s="1"/>
  <c r="B250" i="2"/>
  <c r="A250" i="2" s="1"/>
  <c r="B245" i="2"/>
  <c r="A245" i="2" s="1"/>
  <c r="B244" i="2"/>
  <c r="A244" i="2" s="1"/>
  <c r="B243" i="2"/>
  <c r="A243" i="2" s="1"/>
  <c r="B242" i="2"/>
  <c r="A242" i="2" s="1"/>
  <c r="B241" i="2"/>
  <c r="A241" i="2" s="1"/>
  <c r="B240" i="2"/>
  <c r="A240" i="2" s="1"/>
  <c r="B238" i="2"/>
  <c r="A238" i="2" s="1"/>
  <c r="B237" i="2"/>
  <c r="A237" i="2" s="1"/>
  <c r="B236" i="2"/>
  <c r="A236" i="2" s="1"/>
  <c r="B235" i="2"/>
  <c r="A235" i="2" s="1"/>
  <c r="B234" i="2"/>
  <c r="A234" i="2" s="1"/>
  <c r="B232" i="2"/>
  <c r="A232" i="2" s="1"/>
  <c r="B231" i="2"/>
  <c r="A231" i="2" s="1"/>
  <c r="B230" i="2"/>
  <c r="A230" i="2" s="1"/>
  <c r="B228" i="2"/>
  <c r="A228" i="2" s="1"/>
  <c r="B227" i="2"/>
  <c r="A227" i="2" s="1"/>
  <c r="B226" i="2"/>
  <c r="A226" i="2" s="1"/>
  <c r="B225" i="2"/>
  <c r="A225" i="2" s="1"/>
  <c r="B224" i="2"/>
  <c r="A224" i="2" s="1"/>
  <c r="B223" i="2"/>
  <c r="A223" i="2" s="1"/>
  <c r="B222" i="2"/>
  <c r="A222" i="2" s="1"/>
  <c r="B221" i="2"/>
  <c r="A221" i="2" s="1"/>
  <c r="B220" i="2"/>
  <c r="A220" i="2" s="1"/>
  <c r="B219" i="2"/>
  <c r="A219" i="2" s="1"/>
  <c r="B218" i="2"/>
  <c r="A218" i="2" s="1"/>
  <c r="B217" i="2"/>
  <c r="A217" i="2" s="1"/>
  <c r="B216" i="2"/>
  <c r="A216" i="2" s="1"/>
  <c r="B215" i="2"/>
  <c r="A215" i="2" s="1"/>
  <c r="B214" i="2"/>
  <c r="A214" i="2" s="1"/>
  <c r="B213" i="2"/>
  <c r="A213" i="2" s="1"/>
  <c r="B212" i="2"/>
  <c r="A212" i="2" s="1"/>
  <c r="B211" i="2"/>
  <c r="A211" i="2" s="1"/>
  <c r="B210" i="2"/>
  <c r="A210" i="2" s="1"/>
  <c r="B209" i="2"/>
  <c r="A209" i="2" s="1"/>
  <c r="B208" i="2"/>
  <c r="A208" i="2" s="1"/>
  <c r="B207" i="2"/>
  <c r="A207" i="2" s="1"/>
  <c r="B206" i="2"/>
  <c r="A206" i="2" s="1"/>
  <c r="B205" i="2"/>
  <c r="A205" i="2" s="1"/>
  <c r="B204" i="2"/>
  <c r="A204" i="2" s="1"/>
  <c r="B203" i="2"/>
  <c r="A203" i="2" s="1"/>
  <c r="B202" i="2"/>
  <c r="A202" i="2" s="1"/>
  <c r="B201" i="2"/>
  <c r="A201" i="2" s="1"/>
  <c r="B200" i="2"/>
  <c r="A200" i="2" s="1"/>
  <c r="B199" i="2"/>
  <c r="A199" i="2" s="1"/>
  <c r="B198" i="2"/>
  <c r="A198" i="2" s="1"/>
  <c r="B197" i="2"/>
  <c r="A197" i="2" s="1"/>
  <c r="B196" i="2"/>
  <c r="A196" i="2" s="1"/>
  <c r="B195" i="2"/>
  <c r="A195" i="2" s="1"/>
  <c r="B194" i="2"/>
  <c r="A194" i="2" s="1"/>
  <c r="B193" i="2"/>
  <c r="A193" i="2" s="1"/>
  <c r="B192" i="2"/>
  <c r="A192" i="2" s="1"/>
  <c r="B191" i="2"/>
  <c r="A191" i="2" s="1"/>
  <c r="B190" i="2"/>
  <c r="A190" i="2" s="1"/>
  <c r="B189" i="2"/>
  <c r="A189" i="2" s="1"/>
  <c r="B188" i="2"/>
  <c r="A188" i="2" s="1"/>
  <c r="B187" i="2"/>
  <c r="A187" i="2" s="1"/>
  <c r="B186" i="2"/>
  <c r="A186" i="2" s="1"/>
  <c r="B185" i="2"/>
  <c r="A185" i="2" s="1"/>
  <c r="B184" i="2"/>
  <c r="A184" i="2" s="1"/>
  <c r="B182" i="2"/>
  <c r="A182" i="2" s="1"/>
  <c r="B181" i="2"/>
  <c r="A181" i="2" s="1"/>
  <c r="B180" i="2"/>
  <c r="A180" i="2" s="1"/>
  <c r="B179" i="2"/>
  <c r="A179" i="2" s="1"/>
  <c r="B178" i="2"/>
  <c r="A178" i="2" s="1"/>
  <c r="B177" i="2"/>
  <c r="A177" i="2" s="1"/>
  <c r="B176" i="2"/>
  <c r="A176" i="2" s="1"/>
  <c r="B175" i="2"/>
  <c r="A175" i="2" s="1"/>
  <c r="B174" i="2"/>
  <c r="A174" i="2" s="1"/>
  <c r="B173" i="2"/>
  <c r="A173" i="2" s="1"/>
  <c r="B172" i="2"/>
  <c r="A172" i="2" s="1"/>
  <c r="B171" i="2"/>
  <c r="A171" i="2" s="1"/>
  <c r="B170" i="2"/>
  <c r="A170" i="2" s="1"/>
  <c r="B168" i="2"/>
  <c r="A168" i="2" s="1"/>
  <c r="B167" i="2"/>
  <c r="A167" i="2" s="1"/>
  <c r="B166" i="2"/>
  <c r="A166" i="2" s="1"/>
  <c r="B165" i="2"/>
  <c r="A165" i="2" s="1"/>
  <c r="B164" i="2"/>
  <c r="A164" i="2" s="1"/>
  <c r="B163" i="2"/>
  <c r="A163" i="2" s="1"/>
  <c r="B162" i="2"/>
  <c r="A162" i="2" s="1"/>
  <c r="B161" i="2"/>
  <c r="A161" i="2" s="1"/>
  <c r="B160" i="2"/>
  <c r="A160" i="2" s="1"/>
  <c r="B159" i="2"/>
  <c r="A159" i="2" s="1"/>
  <c r="B157" i="2"/>
  <c r="A157" i="2" s="1"/>
  <c r="B156" i="2"/>
  <c r="A156" i="2" s="1"/>
  <c r="B155" i="2"/>
  <c r="A155" i="2" s="1"/>
  <c r="B154" i="2"/>
  <c r="A154" i="2" s="1"/>
  <c r="B153" i="2"/>
  <c r="A153" i="2" s="1"/>
  <c r="B152" i="2"/>
  <c r="A152" i="2" s="1"/>
  <c r="B151" i="2"/>
  <c r="A151" i="2" s="1"/>
  <c r="B150" i="2"/>
  <c r="A150" i="2" s="1"/>
  <c r="B149" i="2"/>
  <c r="A149" i="2" s="1"/>
  <c r="B148" i="2"/>
  <c r="A148" i="2" s="1"/>
  <c r="B147" i="2"/>
  <c r="A147" i="2" s="1"/>
  <c r="B146" i="2"/>
  <c r="A146" i="2" s="1"/>
  <c r="B145" i="2"/>
  <c r="A145" i="2" s="1"/>
  <c r="B144" i="2"/>
  <c r="A144" i="2" s="1"/>
  <c r="B143" i="2"/>
  <c r="A143" i="2" s="1"/>
  <c r="B142" i="2"/>
  <c r="A142" i="2" s="1"/>
  <c r="B141" i="2"/>
  <c r="A141" i="2" s="1"/>
  <c r="B140" i="2"/>
  <c r="A140" i="2" s="1"/>
  <c r="B139" i="2"/>
  <c r="A139" i="2" s="1"/>
  <c r="B138" i="2"/>
  <c r="A138" i="2" s="1"/>
  <c r="B137" i="2"/>
  <c r="A137" i="2" s="1"/>
  <c r="B136" i="2"/>
  <c r="A136" i="2" s="1"/>
  <c r="B135" i="2"/>
  <c r="A135" i="2" s="1"/>
  <c r="B132" i="2"/>
  <c r="A132" i="2" s="1"/>
  <c r="B131" i="2"/>
  <c r="A131" i="2" s="1"/>
  <c r="B130" i="2"/>
  <c r="A130" i="2" s="1"/>
  <c r="B129" i="2"/>
  <c r="A129" i="2" s="1"/>
  <c r="B128" i="2"/>
  <c r="A128" i="2" s="1"/>
  <c r="B127" i="2"/>
  <c r="A127" i="2" s="1"/>
  <c r="B126" i="2"/>
  <c r="A126" i="2" s="1"/>
  <c r="B125" i="2"/>
  <c r="A125" i="2" s="1"/>
  <c r="B124" i="2"/>
  <c r="A124" i="2" s="1"/>
  <c r="B123" i="2"/>
  <c r="A123" i="2" s="1"/>
  <c r="B122" i="2"/>
  <c r="A122" i="2" s="1"/>
  <c r="B121" i="2"/>
  <c r="A121" i="2" s="1"/>
  <c r="B120" i="2"/>
  <c r="A120" i="2" s="1"/>
  <c r="B119" i="2"/>
  <c r="A119" i="2" s="1"/>
  <c r="B116" i="2"/>
  <c r="A116" i="2" s="1"/>
  <c r="B115" i="2"/>
  <c r="A115" i="2" s="1"/>
  <c r="B114" i="2"/>
  <c r="A114" i="2" s="1"/>
  <c r="B113" i="2"/>
  <c r="A113" i="2" s="1"/>
  <c r="B112" i="2"/>
  <c r="A112" i="2" s="1"/>
  <c r="B106" i="2"/>
  <c r="A106" i="2" s="1"/>
  <c r="B105" i="2"/>
  <c r="A105" i="2" s="1"/>
  <c r="B102" i="2"/>
  <c r="A102" i="2" s="1"/>
  <c r="B101" i="2"/>
  <c r="A101" i="2" s="1"/>
  <c r="B100" i="2"/>
  <c r="A100" i="2" s="1"/>
  <c r="B99" i="2"/>
  <c r="A99" i="2" s="1"/>
  <c r="B98" i="2"/>
  <c r="A98" i="2" s="1"/>
  <c r="B97" i="2"/>
  <c r="A97" i="2" s="1"/>
  <c r="B96" i="2"/>
  <c r="A96" i="2" s="1"/>
  <c r="B95" i="2"/>
  <c r="A95" i="2" s="1"/>
  <c r="B94" i="2"/>
  <c r="A94" i="2" s="1"/>
  <c r="B93" i="2"/>
  <c r="A93" i="2" s="1"/>
  <c r="B92" i="2"/>
  <c r="A92" i="2" s="1"/>
  <c r="B91" i="2"/>
  <c r="A91" i="2" s="1"/>
  <c r="B90" i="2"/>
  <c r="A90" i="2" s="1"/>
  <c r="B89" i="2"/>
  <c r="A89" i="2" s="1"/>
  <c r="B88" i="2"/>
  <c r="A88" i="2" s="1"/>
  <c r="B87" i="2"/>
  <c r="A87" i="2" s="1"/>
  <c r="B86" i="2"/>
  <c r="A86" i="2" s="1"/>
  <c r="B85" i="2"/>
  <c r="A85" i="2" s="1"/>
  <c r="B84" i="2"/>
  <c r="A84" i="2" s="1"/>
  <c r="B81" i="2"/>
  <c r="A81" i="2" s="1"/>
  <c r="B80" i="2"/>
  <c r="A80" i="2" s="1"/>
  <c r="B79" i="2"/>
  <c r="A79" i="2" s="1"/>
  <c r="B76" i="2"/>
  <c r="A76" i="2" s="1"/>
  <c r="B75" i="2"/>
  <c r="A75" i="2" s="1"/>
  <c r="B74" i="2"/>
  <c r="A74" i="2" s="1"/>
  <c r="B73" i="2"/>
  <c r="A73" i="2" s="1"/>
  <c r="B72" i="2"/>
  <c r="A72" i="2" s="1"/>
  <c r="B71" i="2"/>
  <c r="A71" i="2" s="1"/>
  <c r="B70" i="2"/>
  <c r="A70" i="2" s="1"/>
  <c r="B69" i="2"/>
  <c r="A69" i="2" s="1"/>
  <c r="B68" i="2"/>
  <c r="A68" i="2" s="1"/>
  <c r="B67" i="2"/>
  <c r="A67" i="2" s="1"/>
  <c r="B66" i="2"/>
  <c r="A66" i="2" s="1"/>
  <c r="B65" i="2"/>
  <c r="A65" i="2" s="1"/>
  <c r="B64" i="2"/>
  <c r="A64" i="2" s="1"/>
  <c r="B63" i="2"/>
  <c r="A63" i="2" s="1"/>
  <c r="B62" i="2"/>
  <c r="A62" i="2" s="1"/>
  <c r="B60" i="2"/>
  <c r="A60" i="2" s="1"/>
  <c r="B59" i="2"/>
  <c r="A59" i="2" s="1"/>
  <c r="B58" i="2"/>
  <c r="A58" i="2" s="1"/>
  <c r="B57" i="2"/>
  <c r="A57" i="2" s="1"/>
  <c r="B56" i="2"/>
  <c r="A56" i="2" s="1"/>
  <c r="B55" i="2"/>
  <c r="A55" i="2" s="1"/>
  <c r="B54" i="2"/>
  <c r="A54" i="2" s="1"/>
  <c r="B53" i="2"/>
  <c r="A53" i="2" s="1"/>
  <c r="B43" i="2"/>
  <c r="A43" i="2" s="1"/>
  <c r="B42" i="2"/>
  <c r="A42" i="2" s="1"/>
  <c r="B41" i="2"/>
  <c r="A41" i="2" s="1"/>
  <c r="B35" i="2"/>
  <c r="A35" i="2" s="1"/>
  <c r="B34" i="2"/>
  <c r="A34" i="2" s="1"/>
  <c r="B33" i="2"/>
  <c r="A33" i="2" s="1"/>
  <c r="B32" i="2"/>
  <c r="A32" i="2" s="1"/>
  <c r="B31" i="2"/>
  <c r="A31" i="2" s="1"/>
  <c r="B30" i="2"/>
  <c r="A30" i="2" s="1"/>
  <c r="B29" i="2"/>
  <c r="A29" i="2" s="1"/>
  <c r="B28" i="2"/>
  <c r="A28" i="2" s="1"/>
  <c r="B27" i="2"/>
  <c r="A27" i="2" s="1"/>
  <c r="B24" i="2"/>
  <c r="A24" i="2" s="1"/>
  <c r="B23" i="2"/>
  <c r="A23" i="2" s="1"/>
  <c r="B22" i="2"/>
  <c r="A22" i="2" s="1"/>
  <c r="B21" i="2"/>
  <c r="A21" i="2" s="1"/>
  <c r="B20" i="2"/>
  <c r="A20" i="2" s="1"/>
  <c r="B19" i="2"/>
  <c r="A19" i="2" s="1"/>
  <c r="B18" i="2"/>
  <c r="A18" i="2" s="1"/>
  <c r="B17" i="2"/>
  <c r="A17" i="2" s="1"/>
  <c r="B16" i="2"/>
  <c r="A16" i="2" s="1"/>
  <c r="B15" i="2"/>
  <c r="A15" i="2" s="1"/>
  <c r="B14" i="2"/>
  <c r="A14" i="2" s="1"/>
</calcChain>
</file>

<file path=xl/sharedStrings.xml><?xml version="1.0" encoding="utf-8"?>
<sst xmlns="http://schemas.openxmlformats.org/spreadsheetml/2006/main" count="850" uniqueCount="625">
  <si>
    <t>GESUNDHEIT</t>
  </si>
  <si>
    <t>Spitäler, Kranken- und Pflegeheime</t>
  </si>
  <si>
    <t>Spitäler</t>
  </si>
  <si>
    <t>4110</t>
  </si>
  <si>
    <t>4120</t>
  </si>
  <si>
    <t>Ambulante Krankenpflege</t>
  </si>
  <si>
    <t>4210</t>
  </si>
  <si>
    <t>Rettungsdienste</t>
  </si>
  <si>
    <t>4220</t>
  </si>
  <si>
    <t>Gesundheitsprävention</t>
  </si>
  <si>
    <t>4310</t>
  </si>
  <si>
    <t>Krankheitsbekämpfung, übrige</t>
  </si>
  <si>
    <t>4320</t>
  </si>
  <si>
    <t>Schulgesundheitsdienst</t>
  </si>
  <si>
    <t>4330</t>
  </si>
  <si>
    <t>Ärztliche Untersuchungen von Schulkindern, Schularzt, Schulzahnarzt, Schulapotheke, Schulhygiene, Dentalhygiene, Schulzahnklinik.</t>
  </si>
  <si>
    <t>Lebensmittelkontrolle</t>
  </si>
  <si>
    <t>4340</t>
  </si>
  <si>
    <t>SOZIALE SICHERHEIT</t>
  </si>
  <si>
    <t>Krankheit und Unfall</t>
  </si>
  <si>
    <t>Krankenversicherung</t>
  </si>
  <si>
    <t>5110</t>
  </si>
  <si>
    <t>Verwaltungsaufwand für die Prämienverbilligung der Krankenversicherung.</t>
  </si>
  <si>
    <t>Prämienverbilligungen</t>
  </si>
  <si>
    <t>5120</t>
  </si>
  <si>
    <t>Invalidität</t>
  </si>
  <si>
    <t>Alters- und Hinterlassenenversicherung AHV</t>
  </si>
  <si>
    <t>5310</t>
  </si>
  <si>
    <t>AHV-Zweigstelle der Gemeinde, AHV-Beiträge der öffentlichen Hand (ohne Arbeitgeberbeiträge), AHV-Beiträge für Nichterwerbstätige.</t>
  </si>
  <si>
    <t>Leistungen an Pensionierte</t>
  </si>
  <si>
    <t>5330</t>
  </si>
  <si>
    <t>5340</t>
  </si>
  <si>
    <t>5350</t>
  </si>
  <si>
    <t>Familie und Jugend</t>
  </si>
  <si>
    <t>Alimentenbevorschussung und -inkasso</t>
  </si>
  <si>
    <t>5430</t>
  </si>
  <si>
    <t>Alimentenbevorschussungen, Alimenteninkasso.</t>
  </si>
  <si>
    <t>Jugendschutz</t>
  </si>
  <si>
    <t>5440</t>
  </si>
  <si>
    <t>Leistungen an Familien</t>
  </si>
  <si>
    <t>5450</t>
  </si>
  <si>
    <t>Arbeitslosigkeit</t>
  </si>
  <si>
    <t>Leistungen an Arbeitslose</t>
  </si>
  <si>
    <t>5520</t>
  </si>
  <si>
    <t>5590</t>
  </si>
  <si>
    <t>5600</t>
  </si>
  <si>
    <t>Sozialhilfe und Asylwesen</t>
  </si>
  <si>
    <t>Wirtschaftliche Hilfe</t>
  </si>
  <si>
    <t>5720</t>
  </si>
  <si>
    <t>Asylwesen</t>
  </si>
  <si>
    <t>5730</t>
  </si>
  <si>
    <t>Verwaltung oder Unterstützung von Angelegenheiten betreffend Betrieb, Nutzung, Errichtung und Instandhaltung von Schifffahrtsnetzen; Hafenanlagen, Schifffahrt, Beiträge an Schifffahrtsgesellschaften, Anteil Schiffssteuern.</t>
  </si>
  <si>
    <t>5790</t>
  </si>
  <si>
    <t>Hilfsaktionen im Inland</t>
  </si>
  <si>
    <t>5920</t>
  </si>
  <si>
    <t>Leistungen mit Hilfscharakter, Patenschaft für bedrängte Gemeinden im Inland; freiwillige Hilfeleistungen für andere Kantone und Gemeinden, Patenschaften für andere Gemeinden, Hilfsaktionen im Inland.</t>
  </si>
  <si>
    <t>Hilfsaktionen im Ausland</t>
  </si>
  <si>
    <t>5930</t>
  </si>
  <si>
    <t>Beiträge an gemeinnützige, im Ausland tätige Institutionen (Caritas, HEKS, IKRK, etc.); Beiträge für Entwicklungshilfe, humanitäre Auslandhilfe, Hilfsaktionen im Ausland.</t>
  </si>
  <si>
    <t>Strassenverkehr</t>
  </si>
  <si>
    <t>Gemeindestrassen</t>
  </si>
  <si>
    <t>6150</t>
  </si>
  <si>
    <t>Privatstrassen</t>
  </si>
  <si>
    <t>6180</t>
  </si>
  <si>
    <t>Privatstrassen, soweit sie nicht nur der Land- und Forstwirtschaft dienen.</t>
  </si>
  <si>
    <t>6190</t>
  </si>
  <si>
    <t>Öffentlicher Verkehr</t>
  </si>
  <si>
    <t>6210</t>
  </si>
  <si>
    <t>6220</t>
  </si>
  <si>
    <t>6290</t>
  </si>
  <si>
    <t>Schifffahrt</t>
  </si>
  <si>
    <t>6310</t>
  </si>
  <si>
    <t>Sonstige Transportsysteme</t>
  </si>
  <si>
    <t>6330</t>
  </si>
  <si>
    <t>Verwaltung oder Unterstützung von Angelegenheiten betreffend Betrieb, Gebrauch, Errichtung und Instandhaltung von anderen Beförderungssystemen; Bergbahnen, Sesselbahnen, Skilifte, Luftseilbahnen.</t>
  </si>
  <si>
    <t>Verkehrsplanung allgemein</t>
  </si>
  <si>
    <t>6340</t>
  </si>
  <si>
    <t>Übrige Aufgaben, die nicht einer bestimmten Funktion im Bereich des Verkehrs zugeordnet werden können; Verkehrsplanung allgemein, Gesamtverkehrsplanung.</t>
  </si>
  <si>
    <t>Nachrichtenübermittlung</t>
  </si>
  <si>
    <t>6400</t>
  </si>
  <si>
    <t>UMWELTSCHUTZ UND RAUMORDNUNG</t>
  </si>
  <si>
    <t>Wasserversorgung</t>
  </si>
  <si>
    <t>7100</t>
  </si>
  <si>
    <t>Wasserversorgung (allgemein)</t>
  </si>
  <si>
    <t>Öffentliche Brunnen.</t>
  </si>
  <si>
    <t>7101</t>
  </si>
  <si>
    <t>Bau-, Betriebs- und Unterhaltskosten von eigenen Wasserversorgungsanlagen, Beteiligungskosten an gemeinsam betriebenen Anlagen, Hydranten (wenn nicht Funktion 150x zugeordnet).</t>
  </si>
  <si>
    <t>Abwasserbeseitigung</t>
  </si>
  <si>
    <t>7200</t>
  </si>
  <si>
    <t>Bau-, Betriebs- und Unterhaltskosten von Abwasseranlagen, Kläranlagen, Abwasserleitungen, Kanalisationen, Abwasserpumpstationen, Kostenanteile an Abwasserbeseitigungsanlagen.</t>
  </si>
  <si>
    <t>Abfallwirtschaft</t>
  </si>
  <si>
    <t>7300</t>
  </si>
  <si>
    <t>Verbauungen</t>
  </si>
  <si>
    <t>Gewässerverbauungen</t>
  </si>
  <si>
    <t>7410</t>
  </si>
  <si>
    <t>7420</t>
  </si>
  <si>
    <t>Arten- und Landschaftsschutz</t>
  </si>
  <si>
    <t>7500</t>
  </si>
  <si>
    <t>Bekämpfung von Umweltverschmutzung</t>
  </si>
  <si>
    <t>Luftreinhaltung und Klimaschutz</t>
  </si>
  <si>
    <t>7610</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</si>
  <si>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</si>
  <si>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7690</t>
  </si>
  <si>
    <t>Übriger Umweltschutz</t>
  </si>
  <si>
    <t>Friedhof und Bestattung</t>
  </si>
  <si>
    <t>Verwaltung, Aufsicht, Kontrolle, Bau, Unterhalt, Betrieb von Friedhöfen; Friedhöfe, Krematorien, Friedhofhallen, Bestattungswesen, Bestattungsamt, Friedhofkommission, Bestattungskosten, Unterhalt der Friedhofanlagen, Friedhofgärtnerei.</t>
  </si>
  <si>
    <t>7710</t>
  </si>
  <si>
    <t>7790</t>
  </si>
  <si>
    <t>Raumordnung</t>
  </si>
  <si>
    <t>7900</t>
  </si>
  <si>
    <t>VOLKSWIRTSCHAFT</t>
  </si>
  <si>
    <t>Landwirtschaft</t>
  </si>
  <si>
    <t>8120</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</si>
  <si>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</si>
  <si>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8130</t>
  </si>
  <si>
    <t>9999</t>
  </si>
  <si>
    <t>Alpwirtschaft</t>
  </si>
  <si>
    <t>8180</t>
  </si>
  <si>
    <t>Forstwirtschaft</t>
  </si>
  <si>
    <t>8200</t>
  </si>
  <si>
    <t>Tourismus</t>
  </si>
  <si>
    <t>8400</t>
  </si>
  <si>
    <t>Tourismus, Verkehrs- und Verschönerungsvereine, Werbeprospekte, Werbestempel, Kurvereine usw.</t>
  </si>
  <si>
    <t>Industrie, Gewerbe, Handel</t>
  </si>
  <si>
    <t>8500</t>
  </si>
  <si>
    <t>Beiträge im wirtschaftlichen Bereich, Wirtschaftsförderung, Standortförderung, Handelsförderung, Gewerbe, Handel, Gewerbeausstellungen, Lehrstellenförderung, Arbeitnehmerschutz, Konsumentenschutz, wirtschaftliche Landesversorgung, Pflichtlagerhaltung, Industriegeleise.</t>
  </si>
  <si>
    <t>8600</t>
  </si>
  <si>
    <t>Gewinnbeteiligungen von Banken.</t>
  </si>
  <si>
    <t>Brennstoffe und Energie</t>
  </si>
  <si>
    <t>Elektrizität</t>
  </si>
  <si>
    <t>8710</t>
  </si>
  <si>
    <t>Elektrizität (allgemein)</t>
  </si>
  <si>
    <t>Abgaben und Leistungen von Elektrizitätswerken, Ausgleichsvergütungen, Konzessionsgebühren.</t>
  </si>
  <si>
    <t>8711</t>
  </si>
  <si>
    <t>KULTUR, SPORT UND FREIZEIT</t>
  </si>
  <si>
    <t>Nichtelektrische Energie</t>
  </si>
  <si>
    <t>8730</t>
  </si>
  <si>
    <t>Alternativenergien, geothermische Ressourcen.</t>
  </si>
  <si>
    <t>8791</t>
  </si>
  <si>
    <t>Sonstige gewerbliche Betriebe</t>
  </si>
  <si>
    <t>8900</t>
  </si>
  <si>
    <t>Angelegenheiten der Volkswirtschaft, die nicht anderweitig zugeordnet werden können; Kiesgrubenbetriebe, Grastrocknungsanlagen, Dörrbetriebe, Tiefkühlanlagen, Schlachthöfe.</t>
  </si>
  <si>
    <t>FINANZEN UND STEUERN</t>
  </si>
  <si>
    <t>Steuern</t>
  </si>
  <si>
    <t>9100</t>
  </si>
  <si>
    <t>Allgemeine Gemeindesteuern</t>
  </si>
  <si>
    <t>Finanz- und Lastenausgleich</t>
  </si>
  <si>
    <t>9300</t>
  </si>
  <si>
    <t>Ertragsanteile, übrige</t>
  </si>
  <si>
    <t>9500</t>
  </si>
  <si>
    <t>Vermögens- und Schuldenverwaltung</t>
  </si>
  <si>
    <t>Zinsen</t>
  </si>
  <si>
    <t>9610</t>
  </si>
  <si>
    <t>Emissionskosten</t>
  </si>
  <si>
    <t>9620</t>
  </si>
  <si>
    <t>Kommissionen, Abgaben und Spesen auf Wertpapieren; Kommissionen und Gebühren bei Emissionen von Kassascheinen, Anleihen, Obligationen etc.</t>
  </si>
  <si>
    <t>Liegenschaften des Finanzvermögens</t>
  </si>
  <si>
    <t>9690</t>
  </si>
  <si>
    <t>Nicht aufgeteilte Posten</t>
  </si>
  <si>
    <t>Neutrale Aufwendungen und Erträge</t>
  </si>
  <si>
    <t>9950</t>
  </si>
  <si>
    <t>Abschluss</t>
  </si>
  <si>
    <t>CF</t>
  </si>
  <si>
    <t>Stufe</t>
  </si>
  <si>
    <t>Bezeichnung</t>
  </si>
  <si>
    <t>Hinweise</t>
  </si>
  <si>
    <t>1</t>
  </si>
  <si>
    <t>0</t>
  </si>
  <si>
    <t>01</t>
  </si>
  <si>
    <t>011</t>
  </si>
  <si>
    <t>012</t>
  </si>
  <si>
    <t>02</t>
  </si>
  <si>
    <t>021</t>
  </si>
  <si>
    <t>022</t>
  </si>
  <si>
    <t>029</t>
  </si>
  <si>
    <t>11</t>
  </si>
  <si>
    <t>111</t>
  </si>
  <si>
    <t>12</t>
  </si>
  <si>
    <t>120</t>
  </si>
  <si>
    <t>14</t>
  </si>
  <si>
    <t>140</t>
  </si>
  <si>
    <t>15</t>
  </si>
  <si>
    <t>150</t>
  </si>
  <si>
    <t>16</t>
  </si>
  <si>
    <t>161</t>
  </si>
  <si>
    <t>162</t>
  </si>
  <si>
    <t>2</t>
  </si>
  <si>
    <t>21</t>
  </si>
  <si>
    <t>211</t>
  </si>
  <si>
    <t>212</t>
  </si>
  <si>
    <t>213</t>
  </si>
  <si>
    <t>214</t>
  </si>
  <si>
    <t>218</t>
  </si>
  <si>
    <t>219</t>
  </si>
  <si>
    <t>22</t>
  </si>
  <si>
    <t>220</t>
  </si>
  <si>
    <t>29</t>
  </si>
  <si>
    <t>299</t>
  </si>
  <si>
    <t>3</t>
  </si>
  <si>
    <t>31</t>
  </si>
  <si>
    <t>311</t>
  </si>
  <si>
    <t>312</t>
  </si>
  <si>
    <t>32</t>
  </si>
  <si>
    <t>321</t>
  </si>
  <si>
    <t>322</t>
  </si>
  <si>
    <t>329</t>
  </si>
  <si>
    <t>34</t>
  </si>
  <si>
    <t>341</t>
  </si>
  <si>
    <t>342</t>
  </si>
  <si>
    <t>4</t>
  </si>
  <si>
    <t>41</t>
  </si>
  <si>
    <t>411</t>
  </si>
  <si>
    <t>412</t>
  </si>
  <si>
    <t>42</t>
  </si>
  <si>
    <t>421</t>
  </si>
  <si>
    <t>422</t>
  </si>
  <si>
    <t>43</t>
  </si>
  <si>
    <t>431</t>
  </si>
  <si>
    <t>432</t>
  </si>
  <si>
    <t>433</t>
  </si>
  <si>
    <t>434</t>
  </si>
  <si>
    <t>5</t>
  </si>
  <si>
    <t>51</t>
  </si>
  <si>
    <t>511</t>
  </si>
  <si>
    <t>512</t>
  </si>
  <si>
    <t>52</t>
  </si>
  <si>
    <t>53</t>
  </si>
  <si>
    <t>531</t>
  </si>
  <si>
    <t>533</t>
  </si>
  <si>
    <t>534</t>
  </si>
  <si>
    <t>535</t>
  </si>
  <si>
    <t>54</t>
  </si>
  <si>
    <t>543</t>
  </si>
  <si>
    <t>544</t>
  </si>
  <si>
    <t>545</t>
  </si>
  <si>
    <t>55</t>
  </si>
  <si>
    <t>552</t>
  </si>
  <si>
    <t>559</t>
  </si>
  <si>
    <t>56</t>
  </si>
  <si>
    <t>560</t>
  </si>
  <si>
    <t>57</t>
  </si>
  <si>
    <t>572</t>
  </si>
  <si>
    <t>573</t>
  </si>
  <si>
    <t>579</t>
  </si>
  <si>
    <t>59</t>
  </si>
  <si>
    <t>592</t>
  </si>
  <si>
    <t>593</t>
  </si>
  <si>
    <t>6</t>
  </si>
  <si>
    <t>61</t>
  </si>
  <si>
    <t>619</t>
  </si>
  <si>
    <t>62</t>
  </si>
  <si>
    <t>621</t>
  </si>
  <si>
    <t>622</t>
  </si>
  <si>
    <t>629</t>
  </si>
  <si>
    <t>63</t>
  </si>
  <si>
    <t>631</t>
  </si>
  <si>
    <t>633</t>
  </si>
  <si>
    <t>634</t>
  </si>
  <si>
    <t>64</t>
  </si>
  <si>
    <t>640</t>
  </si>
  <si>
    <t>7</t>
  </si>
  <si>
    <t>71</t>
  </si>
  <si>
    <t>710</t>
  </si>
  <si>
    <t>72</t>
  </si>
  <si>
    <t>720</t>
  </si>
  <si>
    <t>73</t>
  </si>
  <si>
    <t>730</t>
  </si>
  <si>
    <t>74</t>
  </si>
  <si>
    <t>741</t>
  </si>
  <si>
    <t>75</t>
  </si>
  <si>
    <t>750</t>
  </si>
  <si>
    <t>76</t>
  </si>
  <si>
    <t>761</t>
  </si>
  <si>
    <t>769</t>
  </si>
  <si>
    <t>77</t>
  </si>
  <si>
    <t>771</t>
  </si>
  <si>
    <t>779</t>
  </si>
  <si>
    <t>79</t>
  </si>
  <si>
    <t>790</t>
  </si>
  <si>
    <t>8</t>
  </si>
  <si>
    <t>81</t>
  </si>
  <si>
    <t>812</t>
  </si>
  <si>
    <t>813</t>
  </si>
  <si>
    <t>82</t>
  </si>
  <si>
    <t>820</t>
  </si>
  <si>
    <t>84</t>
  </si>
  <si>
    <t>840</t>
  </si>
  <si>
    <t>85</t>
  </si>
  <si>
    <t>850</t>
  </si>
  <si>
    <t>86</t>
  </si>
  <si>
    <t>860</t>
  </si>
  <si>
    <t>87</t>
  </si>
  <si>
    <t>871</t>
  </si>
  <si>
    <t>873</t>
  </si>
  <si>
    <t>879</t>
  </si>
  <si>
    <t>89</t>
  </si>
  <si>
    <t>890</t>
  </si>
  <si>
    <t>9</t>
  </si>
  <si>
    <t>91</t>
  </si>
  <si>
    <t>910</t>
  </si>
  <si>
    <t>93</t>
  </si>
  <si>
    <t>930</t>
  </si>
  <si>
    <t>95</t>
  </si>
  <si>
    <t>950</t>
  </si>
  <si>
    <t>96</t>
  </si>
  <si>
    <t>961</t>
  </si>
  <si>
    <t>962</t>
  </si>
  <si>
    <t>963</t>
  </si>
  <si>
    <t>969</t>
  </si>
  <si>
    <t>99</t>
  </si>
  <si>
    <t>990</t>
  </si>
  <si>
    <t>999</t>
  </si>
  <si>
    <t xml:space="preserve"> </t>
  </si>
  <si>
    <t>217</t>
  </si>
  <si>
    <t>615</t>
  </si>
  <si>
    <t>618</t>
  </si>
  <si>
    <t>818</t>
  </si>
  <si>
    <t>995</t>
  </si>
  <si>
    <t>Funktionale Gliederung: 4 Stellen; Muster: 9999</t>
  </si>
  <si>
    <t>742</t>
  </si>
  <si>
    <t>ALLGEMEINE VERWALTUNG</t>
  </si>
  <si>
    <t>Legislative</t>
  </si>
  <si>
    <t>0110</t>
  </si>
  <si>
    <t>Exekutive</t>
  </si>
  <si>
    <t>0120</t>
  </si>
  <si>
    <t>Allgemeine Dienste</t>
  </si>
  <si>
    <t>Finanz- und Steuerverwaltung</t>
  </si>
  <si>
    <t>0210</t>
  </si>
  <si>
    <t>Allgemeine Dienste, übrige</t>
  </si>
  <si>
    <t>0220</t>
  </si>
  <si>
    <t>Verwaltungsgebäude, Gemeindehaus, Gemeindesaal, Mehrzweckgebäude (sofern nicht für bestimmte Aufgabe), alle übrigen öffentlichen Gebäude, soweit nicht eine andere funktionale Zuordnung gegeben ist. Büroraummiete (sofern nicht für bestimmte Aufgabe).</t>
  </si>
  <si>
    <t>Öffentliche Sicherheit</t>
  </si>
  <si>
    <t>Polizei</t>
  </si>
  <si>
    <t>1110</t>
  </si>
  <si>
    <t>1200</t>
  </si>
  <si>
    <t>Allgemeines Rechtswesen</t>
  </si>
  <si>
    <t>1400</t>
  </si>
  <si>
    <t>Feuerwehr</t>
  </si>
  <si>
    <t>1500</t>
  </si>
  <si>
    <t>Verteidigung</t>
  </si>
  <si>
    <t>Militärische Verteidigung</t>
  </si>
  <si>
    <t>1610</t>
  </si>
  <si>
    <t>Zivile Verteidigung</t>
  </si>
  <si>
    <t>Leistungen an das Alter</t>
  </si>
  <si>
    <t>Sozialer Wohnungsbau</t>
  </si>
  <si>
    <t>Übrige Bekämpfung von Umweltverschmutzung</t>
  </si>
  <si>
    <t>Banken und Versicherungen</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</si>
  <si>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t>
  </si>
  <si>
    <t>1620</t>
  </si>
  <si>
    <t>BILDUNG</t>
  </si>
  <si>
    <t>Obligatorische Schule</t>
  </si>
  <si>
    <t>2110</t>
  </si>
  <si>
    <t>Kindergarten</t>
  </si>
  <si>
    <t>Primarstufe</t>
  </si>
  <si>
    <t>2120</t>
  </si>
  <si>
    <t>2130</t>
  </si>
  <si>
    <t>Musikschulen</t>
  </si>
  <si>
    <t>2140</t>
  </si>
  <si>
    <t>Schulliegenschaften</t>
  </si>
  <si>
    <t>Tagesbetreuung</t>
  </si>
  <si>
    <t>2180</t>
  </si>
  <si>
    <t>2190</t>
  </si>
  <si>
    <t>Sonderschulen</t>
  </si>
  <si>
    <t>2200</t>
  </si>
  <si>
    <t>Übriges Bildungswesen</t>
  </si>
  <si>
    <t>2990</t>
  </si>
  <si>
    <t>Berufsberatung, Schulvereine, Erziehungsvereine, Elternschulung, Erwachsenenbildungskurse, Volkshochschule, hauswirtschaftliche Fortbildungskurse, alle Weiterbildungskurse nach Abschluss der obligatorischen Schulzeit.</t>
  </si>
  <si>
    <t>Kulturerbe</t>
  </si>
  <si>
    <t>Museen und bildende Kunst</t>
  </si>
  <si>
    <t>3110</t>
  </si>
  <si>
    <t>Denkmalpflege und Heimatschutz</t>
  </si>
  <si>
    <t>3120</t>
  </si>
  <si>
    <t>ÖFFENTLICHE ORDNUNG UND SICHERHEIT</t>
  </si>
  <si>
    <t>Kultur, übrige</t>
  </si>
  <si>
    <t>3210</t>
  </si>
  <si>
    <t>3220</t>
  </si>
  <si>
    <t>3290</t>
  </si>
  <si>
    <t>Sport und Freizeit</t>
  </si>
  <si>
    <t>Sport</t>
  </si>
  <si>
    <t>3410</t>
  </si>
  <si>
    <t>Freizeit</t>
  </si>
  <si>
    <t>3420</t>
  </si>
  <si>
    <t>97</t>
  </si>
  <si>
    <t>Rückverteilungen</t>
  </si>
  <si>
    <t>971</t>
  </si>
  <si>
    <t>9710</t>
  </si>
  <si>
    <t>Dienstleistungen und Beiträge für das Alter (soweit keine Zuordnung zu Funktionen 5310 bis 5340 gegeben ist), Altersfürsorge, Hinterlassenenfürsorge, Stiftung für das Alter, Pro Senectute usw.</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</si>
  <si>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t>
  </si>
  <si>
    <t>Nichtelektrische Energie (allgemein)</t>
  </si>
  <si>
    <t>Abtragung Bilanzfehlbetrag</t>
  </si>
  <si>
    <t>Abzutragender Anteil am Bilanzfehlbetrag.</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</si>
  <si>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</si>
  <si>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Beiträge an Leistungen der Langzeitpflege sowie der Akut- und Übergangspflege.</t>
  </si>
  <si>
    <t>Aufgaben im Bereich der obligatorischen Schule (21), die keiner spezifischen Funktion zugeordnet werden können; Verwaltung der obligatorischen Schule.</t>
  </si>
  <si>
    <t>Kranken-, Alters- und Pflegeheime</t>
  </si>
  <si>
    <t>Wohnen im Alter (ohne Pflege)</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</si>
  <si>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</si>
  <si>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Verwaltung oder Unterstützung von Angelegenheiten der Wasserversorgung; Aufsicht und Erlassung von Vorschriften von sämtlichen Aspekten der Trinkwasserversorgung, einschließlich Wasserreinheit, Preis- und Mengenkontrollen; Errichtung oder Betrieb von nicht-gewerblichen Wasserversorgungssystemen.</t>
  </si>
  <si>
    <t>Verwaltung, Aufsicht, Kontrolle, Bau, Unterhalt, Betrieb oder Unterstützung von Abwassersystemen und Abwasserbehandlungseinrichtungen.</t>
  </si>
  <si>
    <t>Verwaltung, Aufsicht, Kontrolle, Betrieb oder Unterstützung von Systemen zur Sammlung, Behandlung und Beseitigung von Abfällen; Unterstützung für Betrieb, Errichtung, Instandhaltung oder Ausbau von solchen Systemen.</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</si>
  <si>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(z.B. Wind oder Sonne).</t>
  </si>
  <si>
    <t>Verwaltung oder Unterstützung von Angelegenheiten betreffend nichtelektrische Energie, welche hauptsächlich Produktion, Vertrieb und Verwertung von Wärme in Form von Dampf, heißem Wasser oder heißer Luft betrifft; Errichtung oder Betrieb von Versorgungssystemen nichtelektrischer Energie; Erdwärme; nichtelektrische Energie, die von Wind- oder Sonnenwärme produziert wird.</t>
  </si>
  <si>
    <t>Liegenschaften als Kapitalanlagen, die veräusserbar sind und nicht der Verwaltungstätigkeit dienen.</t>
  </si>
  <si>
    <t>Unterstützung gemäss kantonaler Sozialhilfegesetzgebung: wirtschaftliche Hilfe an Kantonsbürger, an übrige Schweizerbürger sowie an Ausländer (ohne Unterstützungsleistungen nach Asylfürsorgeverordnung und Nothilfeverordnung).</t>
  </si>
  <si>
    <t>Fkt.</t>
  </si>
  <si>
    <t>Verwaltung oder Unterstützung von Angelegenheiten betreffend Errichtung, Ausbau, Verbesserung, Betrieb und Instandhaltung von Nachrichtenübermittlungsnetzwerken (postalische, telefonische, telegrafische, drahtlose Übermittlungssysteme und durch Satelliten); Kommunikationsnetzwerke, Glasfasernetze, Nachrichtenübermittlung, Poststelle, Postdienstleistungen.</t>
  </si>
  <si>
    <t>VERKEHR UND NACHRICHTENÜBERMITTLUNG</t>
  </si>
  <si>
    <t>Alkohol- und Drogenprävention</t>
  </si>
  <si>
    <t>Verwaltung, Dienstleistungen, Betrieb, Bau, Unterhalt im Zusammenhang mit Strassen, die nicht zu den Funktionen 6110 bis 6180 gehören; Werkhof (wenn nicht anderweitig zuteilbar), Stand-/Durchgangsplätze für Fahrende.</t>
  </si>
  <si>
    <t>Aufgaben im Bereich Fürsorge, die keiner spezifischen Funktion zugeordnet werden können; Fürsorgebehörde, Fürsorgekommission, Fürsorgesekretariat, Sozialdienst, Sozialkommission, gemeinnützige Gesellschaften, Verbilligungsaktionen, Winterhilfe, Integrationsförderung.</t>
  </si>
  <si>
    <t>Betrieb, Bau und Unterhalt von Alpwirtschaft im Verwaltungsvermögen; Bewirtschaftung der Alpen.</t>
  </si>
  <si>
    <r>
      <t>Bojenfelder, Bootshafen, Sportanlagen, Schwimm- und Hallenbäder, Eisbahnen, Saunabetriebe, Schwimm- und Turnkurse (ohne Schulsport), Jugend und Sport, allgemeine Sportanlässe, Vita-Parcours, Reitwege, Beiträge an Sport- und Schiessvereine 
[</t>
    </r>
    <r>
      <rPr>
        <i/>
        <sz val="10"/>
        <rFont val="Arial"/>
        <family val="2"/>
      </rPr>
      <t>Sporteinrichtungen, die mit Institutionen des Bildungswesens verbunden sind siehe Funktion 2170</t>
    </r>
    <r>
      <rPr>
        <sz val="10"/>
        <rFont val="Arial"/>
        <family val="2"/>
      </rPr>
      <t>].</t>
    </r>
  </si>
  <si>
    <r>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t>
    </r>
    <r>
      <rPr>
        <i/>
        <sz val="10"/>
        <rFont val="Arial"/>
        <family val="2"/>
      </rPr>
      <t>Alterswohnungen, Alterssiedlungen ohne medizinische Betreuung und ohne Pflege siehe Funktion 5340</t>
    </r>
    <r>
      <rPr>
        <sz val="10"/>
        <rFont val="Arial"/>
        <family val="2"/>
      </rPr>
      <t>].</t>
    </r>
  </si>
  <si>
    <r>
      <t>Bau-, Betriebs- und Unterhaltskosten von eigenen Elektrizitätsnetzen (Durchleitungs- und Verteilnetz), Beteiligungskosten an gemeinsam betriebenen Elektrizitätsnetzen 
[</t>
    </r>
    <r>
      <rPr>
        <i/>
        <sz val="10"/>
        <rFont val="Arial"/>
        <family val="2"/>
      </rPr>
      <t>Stromhandel und übrige Tätigkeitsbereiche siehe Funktion 8712</t>
    </r>
    <r>
      <rPr>
        <sz val="10"/>
        <rFont val="Arial"/>
        <family val="2"/>
      </rPr>
      <t>].</t>
    </r>
  </si>
  <si>
    <r>
      <t>Verwaltung oder Unterstützung von Angelegenheiten betreffend andere Brennstoffe (wie Alkohol, Holz und Holzabfälle, ausgepresstes Zuckerrohr und andere, kommerziell nicht verwertete Brennstoffe), sowie Angelegenheiten im Bereich von Energie, die keiner andern Funktion zugewiesen werden können 
[</t>
    </r>
    <r>
      <rPr>
        <i/>
        <sz val="10"/>
        <rFont val="Arial"/>
        <family val="2"/>
      </rPr>
      <t>Wind und Sonnenwärme siehe Funktion 871x oder 873x, geothermische Energie siehe Funktion 873x</t>
    </r>
    <r>
      <rPr>
        <sz val="10"/>
        <rFont val="Arial"/>
        <family val="2"/>
      </rPr>
      <t>].</t>
    </r>
  </si>
  <si>
    <r>
      <t>Bau-, Betriebs- und Unterhaltskosten von Fernheizwerken, Beteiligungskosten an gemeinsam betriebenen Werken; Holzschnitzelheizungen 
[</t>
    </r>
    <r>
      <rPr>
        <i/>
        <sz val="10"/>
        <rFont val="Arial"/>
        <family val="2"/>
      </rPr>
      <t>Fernwärmebetriebe nichtelektrische Energie siehe Funktion 8731</t>
    </r>
    <r>
      <rPr>
        <sz val="10"/>
        <rFont val="Arial"/>
        <family val="2"/>
      </rPr>
      <t>].</t>
    </r>
  </si>
  <si>
    <r>
      <t>Bau- und Unterhaltskosten sowie Erträge aus Liegenschaften des Finanzvermögens, Liegenschaftsverwaltung, Gemeindealpen und Gutsbetriebe des Finanzvermögens 
[</t>
    </r>
    <r>
      <rPr>
        <i/>
        <sz val="10"/>
        <rFont val="Arial"/>
        <family val="2"/>
      </rPr>
      <t>Alpwirtschaft im Verwaltungsvermögen siehe Funktion 8180</t>
    </r>
    <r>
      <rPr>
        <sz val="10"/>
        <rFont val="Arial"/>
        <family val="2"/>
      </rPr>
      <t>].</t>
    </r>
  </si>
  <si>
    <t>Zuwendungen von Dritten ohne Zweckbindung.</t>
  </si>
  <si>
    <t>Öffentliche Verkehrsinfrastruktur</t>
  </si>
  <si>
    <t>Regional- und Agglomerationsverkehr</t>
  </si>
  <si>
    <r>
      <t>Betriebsbeiträge an die SBB und konzessionierte Transportunternehmen im Regionalverkehr, Beiträge an den Nahverkehr und Verkehrsleistungen innerhalb von Agglomerationen (z.B. Tarifverbund); regionale Transportanstalten des allgemeinen Verkehrs, Zürcher Verkehrsverbund, Privatbahndefizitdeckung, Ortsverkehr, Ortsbus, Städtische Verkehrsbetriebe
[</t>
    </r>
    <r>
      <rPr>
        <i/>
        <sz val="10"/>
        <rFont val="Arial"/>
        <family val="2"/>
      </rPr>
      <t>Infrastruktur siehe Funktion 6210</t>
    </r>
    <r>
      <rPr>
        <sz val="10"/>
        <rFont val="Arial"/>
        <family val="2"/>
      </rPr>
      <t>].</t>
    </r>
  </si>
  <si>
    <t>Schutzverbauungen, übrige</t>
  </si>
  <si>
    <t>Unterstützung für Betrieb, Errichtung, Instandhaltung oder Ausbau von Verbauungen zum Schutz von Lawinen, Steinschlag, Murgängen usw., 
Aufforstungen zum Zwecke der Lawinenverbauungen; Lawinenschutz, Lawinenverbauungen, Murgangschutz, Steinschlagschutz.</t>
  </si>
  <si>
    <r>
      <t>Betreuungs- und Verpflegungsangebote für Kinder und Jugendliche im Rahmen der Volksschule (z.B. Tagesschulen {ohne Aufwendungen für die Lehrtätigkeit}, Schülerclubs, Schülerhorte, Mittagstische, Betreuungsangebote während der Randstunden, Tagesfamilien), Beitragsleistungen an solche Angebote 
[</t>
    </r>
    <r>
      <rPr>
        <i/>
        <sz val="10"/>
        <rFont val="Arial"/>
        <family val="2"/>
      </rPr>
      <t>Kinderhorte und Kinderkrippen siehe Funktion 5451</t>
    </r>
    <r>
      <rPr>
        <sz val="10"/>
        <rFont val="Arial"/>
        <family val="2"/>
      </rPr>
      <t>].</t>
    </r>
  </si>
  <si>
    <t>Legislative und Exekutive</t>
  </si>
  <si>
    <t>Verwaltung, Betrieb, Unterhalt oder Unterstützung von historischen, schützenwerten oder archäologischen Bauten und Stätten.</t>
  </si>
  <si>
    <r>
      <t>Prophylaktische und therapeutische Massnahmen; Suchtprävention, Abstinentenvereine und -verbände, Alkohol- und Drogenprävention, Drogenstation, Entziehungsanstalten, therapeutische Wohngemeinschaften 
[</t>
    </r>
    <r>
      <rPr>
        <i/>
        <sz val="10"/>
        <rFont val="Arial"/>
        <family val="2"/>
      </rPr>
      <t>Soziale Unterstützung von Alkohol- und Drogenabhängigen siehe Funktion 5720</t>
    </r>
    <r>
      <rPr>
        <sz val="10"/>
        <rFont val="Arial"/>
        <family val="2"/>
      </rPr>
      <t>].</t>
    </r>
  </si>
  <si>
    <t>Aufgaben und Beiträge im Bereich des öffentlichen Verkehrs (62), die keiner spezifischen Funktion zugeordnet werden können; Taxi, Tageskarten SBB.</t>
  </si>
  <si>
    <t>Kehrichtabfuhr, Deponien, Glas- und Sperrgutabfuhr, Separatabfuhr, Altöl und Alteisen, Bauschutt usw., Kostenanteile an gemeinsam betriebene Anlagen.</t>
  </si>
  <si>
    <r>
      <t>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t>
    </r>
    <r>
      <rPr>
        <sz val="10"/>
        <rFont val="Arial"/>
        <family val="2"/>
      </rPr>
      <t>.</t>
    </r>
  </si>
  <si>
    <r>
      <t>Forstkommission, Försterbesoldung, allgemeine Verwaltungskosten; Sammeldienststelle für die Besoldungs- und Verwaltungskosten; Waldbewirtschaftung, Forstpflegemassnahmen, Bekämpfung von Waldkrankheiten, Wildschadenverhütung; Verkauf von Holz; Forstwirtschaftliche Investitionen (Daueranlagen) wie Strassen- und Wegebauten, Aufforstungen, Verbauungen [</t>
    </r>
    <r>
      <rPr>
        <i/>
        <sz val="10"/>
        <rFont val="Arial"/>
        <family val="2"/>
      </rPr>
      <t>Schutzverbauungen siehe Funktion 7420</t>
    </r>
    <r>
      <rPr>
        <sz val="10"/>
        <rFont val="Arial"/>
        <family val="2"/>
      </rPr>
      <t>], Entwässerungen, Waldzusammenlegungen usw.; Unterhalt des gesamten Waldstrassennetzes (Forststrassen und Forstwege) einschliesslich Erschliessungsanlagen; Unterhalt der Forstverbauungen und Entwässerungsanlagen; Christbäume, Kranz- und Deckäste, Rinden, Stockholz, Sämlinge, Pflanzen usw.</t>
    </r>
  </si>
  <si>
    <t>Ertragsanteile, übrige, ohne Zweckbindung</t>
  </si>
  <si>
    <t>Nicht zuteilbare buchmässige Posten.</t>
  </si>
  <si>
    <t>9990</t>
  </si>
  <si>
    <t>Dienstleistungen oder Unterstützung im Bereich des Asylwesens; Asylbewerberbetreuung, Integrationsförderung Asylbewerber, Besoldung an Betreuer, Miete von Unterkünften, Beiträge an Asylbewerber, Rückführungskosten.</t>
  </si>
  <si>
    <t>Beiträge zur Verbilligung von Prämien der obligatorischen Kranken- und Unfallversicherung; Krankenkassen-Prämienverbilligungen, Krankenkassenbeiträge für Bedürftige, Eingelöste Verlustscheine.</t>
  </si>
  <si>
    <t>Abfallwirtschaft (Gemeindebetrieb)</t>
  </si>
  <si>
    <r>
      <t>Rückverteilungen aus CO</t>
    </r>
    <r>
      <rPr>
        <vertAlign val="subscript"/>
        <sz val="10"/>
        <rFont val="Arial"/>
        <family val="2"/>
      </rPr>
      <t>2</t>
    </r>
    <r>
      <rPr>
        <sz val="10"/>
        <rFont val="Arial"/>
        <family val="2"/>
      </rPr>
      <t>-Abgabe</t>
    </r>
  </si>
  <si>
    <r>
      <t>Anteil aus der Rückverteilung der CO</t>
    </r>
    <r>
      <rPr>
        <vertAlign val="subscript"/>
        <sz val="10"/>
        <rFont val="Arial"/>
        <family val="2"/>
      </rPr>
      <t>2</t>
    </r>
    <r>
      <rPr>
        <sz val="10"/>
        <rFont val="Arial"/>
        <family val="2"/>
      </rPr>
      <t>-Abgabe.</t>
    </r>
  </si>
  <si>
    <t>Rechtsprechung</t>
  </si>
  <si>
    <t>Alter und Hinterlassene</t>
  </si>
  <si>
    <t>Ambulanzen, Sanitätspolizei, Rettungsflugwacht, Seerettungsdienst, Krankentransporte.</t>
  </si>
  <si>
    <t>Ausgleich der finanziellen Leistungsfähigkeit.
Die Aufteilung auf die verschiedenen Arten des Finanz- und Lastenausgleichs erfolgt nach dem Kontenplan.</t>
  </si>
  <si>
    <t>Soziale Wohlfahrt, Übriges</t>
  </si>
  <si>
    <t>Verkehr, Übriges</t>
  </si>
  <si>
    <t>Verantwortlich</t>
  </si>
  <si>
    <t>Rechtliche Grundlagen</t>
  </si>
  <si>
    <t>Version vom</t>
  </si>
  <si>
    <t>Vorgaben Funktionale Gliederung</t>
  </si>
  <si>
    <t>2191</t>
  </si>
  <si>
    <t>Schulleitung</t>
  </si>
  <si>
    <t>Verwaltung, Betrieb, Unterhalt oder Unterstützung von verschiedenen Museen (inkl. Freilichtmuseen), Kunstgalerien (Skulpturen, Gemälden, Fotografien), Ausstellungshallen, etc.; Förderung von bildenden Künstlern (Bildhauer, Maler, Fotografen, Designer, etc.) Förderung von kulturellen Organisationen im Bereich der bildenden Kunst (Kunstvereine, Museumsvereine, etc.).</t>
  </si>
  <si>
    <r>
      <t>Museen, Freilichtmuseum, Ortsmuseum, Kunstinstitute, Verkehrshaus der Schweiz, Förderung von Kunstschaffenden, Museumsvereine, Kunstvereine, Bildhauerei, Malerei, Fotografie, Design 
[</t>
    </r>
    <r>
      <rPr>
        <i/>
        <sz val="10"/>
        <rFont val="Arial"/>
        <family val="2"/>
      </rPr>
      <t>Archivierung siehe Funktion 0220; Festlichkeiten, hauptsächlich für Tourismuswerbung siehe Funktion 8400</t>
    </r>
    <r>
      <rPr>
        <sz val="10"/>
        <rFont val="Arial"/>
        <family val="2"/>
      </rPr>
      <t>].</t>
    </r>
  </si>
  <si>
    <t>Musik und Theater</t>
  </si>
  <si>
    <t>Betrieb, Unterhalt oder Unterstützung von Konzert und Theater; Förderung von Musik, Tanz, Theater, Musicals, Opern, Zirkus; Förderung von Kulturschaffenden im Musik- und Theaterbereich (Musiker, Komponisten, Sänger, Theaterschauspieler, Theaterregisseure, etc.); Förderung von kulturellen Organisationen im Musik- und Theaterbereich (Orchester, Chöre, Musikvereine, Theatervereine, etc.).</t>
  </si>
  <si>
    <r>
      <t xml:space="preserve">Theater, Musik, Tanz, Musicals, Opern, Zirkus, Komponisten, Musiker, Theaterschauspieler, Orchester, Chöre, Musikverein, Theaterverein 
</t>
    </r>
    <r>
      <rPr>
        <i/>
        <sz val="10"/>
        <rFont val="Arial"/>
        <family val="2"/>
      </rPr>
      <t>[Unterstützung von Musikschulen siehe Funktion 2140]</t>
    </r>
    <r>
      <rPr>
        <sz val="10"/>
        <rFont val="Arial"/>
        <family val="2"/>
      </rPr>
      <t>.</t>
    </r>
  </si>
  <si>
    <t>Massnahmen zum Schutz der Kinder und Jugendlichen.</t>
  </si>
  <si>
    <t>Massnahmen zum Schutz und zur Unterstützung von Familien.</t>
  </si>
  <si>
    <r>
      <t>Allgemeiner Kindergartenbetrieb inkl. ISR, IF und Betreuung im Rahmen der Blockzeiten, Lehrtätigkeit (Unterricht) an Tageskindergärten, Aufnahmeunterricht, DaZ-Unterricht, Kleinklassen,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</si>
  <si>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Primarschulbetrieb inkl. ISR, IF, Begabtenförderung und Betreuung im Rahmen der Blockzeiten, Lehrtätigkeit (Unterricht) an Tagesschulen,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</si>
  <si>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r>
      <t>Allgemeiner Betrieb der Sekundarschule inkl. ISR,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freiwilliger Schulsport 
[</t>
    </r>
    <r>
      <rPr>
        <i/>
        <sz val="10"/>
        <rFont val="Arial"/>
        <family val="2"/>
      </rPr>
      <t>Betreuung ausserhalb Blockzeiten siehe Funktion 2180; Kommissionen und Verwaltung siehe Funktionen 2190, 2191</t>
    </r>
    <r>
      <rPr>
        <sz val="10"/>
        <rFont val="Arial"/>
        <family val="2"/>
      </rPr>
      <t>].</t>
    </r>
  </si>
  <si>
    <t>Verwaltung, Betrieb, Unterhalt oder Unterstützung von Bibliotheken; Verwaltung, Betrieb, Unterhalt oder Unterstützung von historischen und Literaturarchiven (Handschriften, Chroniken, Karten, Grafiken, etc.); Förderung oder Unterstützung von Lesegesellschaften und anderen kulturellen Organisationen im Bibliotheks- und Archivbereich; Förderung von Büchern und Bücherausstellungen und Literaturfestivals sowie von Kulturschaffenden und Organisationen im Bereich der Literatur (Schriftsteller, Literaturübersetzer, Buchhandlungen, Verlage usw.).</t>
  </si>
  <si>
    <t>Bibliotheken und Literatur</t>
  </si>
  <si>
    <t>Allgemeine, nicht spartenspezifische Kulturförderung; Förderung von kulturellen Anlässen und kulturellen Organisationen, die nicht in den Funktionen 3110, 3120, 3210, 3220, 3310 oder 3320 enthalten sind; Zoologische oder botanische Gärten, Aquarien, Waldlehrpfade und ähnliche Institutionen.</t>
  </si>
  <si>
    <t>Kulturpflege, Kulturkommission, Dorfkultur, Dorfgeschichte, Dorfchronist, Trachtenvereine, Bundesfeier, Stadthalle (sofern keine andere funktionale Zuordnung gegeben ist), Kongresse, Kongresshaus, zoologische oder botanische Gärten, Aquarien, Waldlehrpfade und ähnliche Institutionen.</t>
  </si>
  <si>
    <t>Bau, Betrieb, Unterhalt oder Unterstützung von Anstalten, die der stationären Behandlung akuter Krankheiten oder der stationären Durchführung von Massnahmen der medizinischen Rehabilitation dienen; Gemeinwirtschaftliche Leistungen (GWL); Spitäler, Krankenhäuser.</t>
  </si>
  <si>
    <r>
      <t>Infrastruktur für den öffentlichen Verkehr (Bau, Unterhalt, Beschaffungen); Bahninfrastruktur, Beiträge an Bahnhofbauten und Bahnlinien, Privatbahnlinien, Bushaltestellen
[</t>
    </r>
    <r>
      <rPr>
        <i/>
        <sz val="10"/>
        <rFont val="Arial"/>
        <family val="2"/>
      </rPr>
      <t>Betriebskosten und Betriebsbeiträge von öffentlichen Verkehrsunternehmen siehe Funktion 6220</t>
    </r>
    <r>
      <rPr>
        <sz val="10"/>
        <rFont val="Arial"/>
        <family val="2"/>
      </rPr>
      <t>].</t>
    </r>
  </si>
  <si>
    <r>
      <t xml:space="preserve">Gemeindebibliothek, Lesegesellschaft, historische Archive, Literaturarchive, Literatur, Bücher, Buchhandlungen, Verlage, Schriftsteller, Bücherausstellungen, Literaturfestivals 
</t>
    </r>
    <r>
      <rPr>
        <i/>
        <sz val="10"/>
        <rFont val="Arial"/>
        <family val="2"/>
      </rPr>
      <t>[Archivierung von Verwaltungsdokumenten siehe Funktion 0220; Schüler- und Lehrerbibliothek siehe Funktion 2192]</t>
    </r>
    <r>
      <rPr>
        <sz val="10"/>
        <rFont val="Arial"/>
        <family val="2"/>
      </rPr>
      <t>.</t>
    </r>
  </si>
  <si>
    <t>Gemeindeversammlungen, Gemeindeparlament, Abstimmungen, Wahlen, Stimmenzähler, Wahlbüro, Rechnungsprüfungskommission, externe Revissionsstelle</t>
  </si>
  <si>
    <t>Begriffe über die Gemeinden gelten für die Bezirke sinngemäss</t>
  </si>
  <si>
    <t>Gemeinderat, gemeinderätliche Kommissionen (soweit nicht eine andere funktionale Zuordnung gegeben ist), Repräsentationen, Jungbürgerfeier, Neuzuzügertag.</t>
  </si>
  <si>
    <t>0221</t>
  </si>
  <si>
    <t>0222</t>
  </si>
  <si>
    <t>Bauverwaltung</t>
  </si>
  <si>
    <t>Rechenzentrum</t>
  </si>
  <si>
    <t>Bauverwaltung, Baukommission, Bausekretariat</t>
  </si>
  <si>
    <t>Gemeindekanzlei, Personalamt, Datenschutz (sofern funktionsübergreifende Dienststelle),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t>
  </si>
  <si>
    <t>Verwaltungsliegenschaften, n.a.g.</t>
  </si>
  <si>
    <t>Sicherheitsdienste, Bewachungsdienste (z.B. Securitas)</t>
  </si>
  <si>
    <t>Vermittler</t>
  </si>
  <si>
    <t>1201</t>
  </si>
  <si>
    <t>Staatsanwaltschaft</t>
  </si>
  <si>
    <t>1202</t>
  </si>
  <si>
    <t>Bezirksgericht</t>
  </si>
  <si>
    <t>1401</t>
  </si>
  <si>
    <t>1402</t>
  </si>
  <si>
    <t>1403</t>
  </si>
  <si>
    <t>1404</t>
  </si>
  <si>
    <t>1405</t>
  </si>
  <si>
    <t>Notariat, Grundbuch- und Konkurswesen</t>
  </si>
  <si>
    <t>Mietwesen Schlichtungsstelle</t>
  </si>
  <si>
    <t>Betreibungsamt</t>
  </si>
  <si>
    <t>Mietwesen Schlichtungsstelle, Mieterschutz</t>
  </si>
  <si>
    <t>Erbschaftsamt</t>
  </si>
  <si>
    <t>Zivilstandsamt</t>
  </si>
  <si>
    <t>1406</t>
  </si>
  <si>
    <t>Markt- und Wirtschaftswesen</t>
  </si>
  <si>
    <t>Marktwesen, Wirtschaftspatent, Plakatgebühren</t>
  </si>
  <si>
    <r>
      <t>Einwohneramt, Kataster- und Vermessungswesen, Ombudsstelle, Fachstelle für Gleichstellung, Rechtsberatung, Bürgerrechtswesen, Einbürgerungen, [</t>
    </r>
    <r>
      <rPr>
        <i/>
        <sz val="10"/>
        <rFont val="Arial"/>
        <family val="2"/>
      </rPr>
      <t>Beistandschaften für Kinder und Jugendliche siehe Funktion 5440; Beistandschaften für Erwachsene siehe Funktion 5450</t>
    </r>
    <r>
      <rPr>
        <sz val="10"/>
        <rFont val="Arial"/>
        <family val="2"/>
      </rPr>
      <t>].</t>
    </r>
  </si>
  <si>
    <t>Feuerwehr, Ölwehr, Brandverhütung, Feuerschau, Feuerpolizei, Heustockkontrolle, Katastropheneinsätze, Feuerlöschgeräte und -einrichtungen, Hydranten, Löschwasserweiher.</t>
  </si>
  <si>
    <t>Schiessstände, Schiessanlagen, obligatorisches Schiessen, Sektionschef, Ortsquartiermeister, Truppeneinquartierungen, Standentschädigung Schiessvereine</t>
  </si>
  <si>
    <t>2170-2179</t>
  </si>
  <si>
    <r>
      <t>Verwaltung, Bau, Betrieb und Unterhalt von Schulgebäuden; Kindergartengebäude, Schulhäuser, Turnhallen, Aussenanlagen, übrige Unterrichtsgebäude und -räumlichkeiten</t>
    </r>
    <r>
      <rPr>
        <i/>
        <sz val="10"/>
        <rFont val="Arial"/>
        <family val="2"/>
      </rPr>
      <t>; Liegenschaften des Finanzvermögens siehe Funktion 9630</t>
    </r>
    <r>
      <rPr>
        <sz val="10"/>
        <rFont val="Arial"/>
        <family val="2"/>
      </rPr>
      <t>].</t>
    </r>
  </si>
  <si>
    <t>Schulbehörde, Schulleitung, Rektorat, Schulsekretariat, Schulverwaltung</t>
  </si>
  <si>
    <t>Obligatorische, Schule, n.a.g.</t>
  </si>
  <si>
    <t>Obligatorische Schule, n.a.g.</t>
  </si>
  <si>
    <r>
      <t>Sprachheilschulen, heilpädagogische Schulen inkl. Betreuung, Behindertenschulen, Heimversorgungen, Integrierte Sonderschulung in der Verantwortung der Sonderschule (ISS), Leistungen im Bereich der heilpädagogischen Früherziehung, Psychomotorik
[</t>
    </r>
    <r>
      <rPr>
        <i/>
        <sz val="10"/>
        <rFont val="Arial"/>
        <family val="2"/>
      </rPr>
      <t>Integrierte Sonderschulung in der Verantwortung der Regelschule {ISR}, Integrative Förderung {IF}, Aufnahmeunterricht, DaZ-Unterricht, Kleinklassen, Nachhilfe- und Logopädieunterricht, Therapien siehe Funktionen 2110, 2120, 2130</t>
    </r>
    <r>
      <rPr>
        <sz val="10"/>
        <rFont val="Arial"/>
        <family val="2"/>
      </rPr>
      <t>].</t>
    </r>
  </si>
  <si>
    <t>Bildung, n.a.g.</t>
  </si>
  <si>
    <r>
      <t xml:space="preserve">Archäologische Untersuchungen, Ausgrabungen, Restaurierungen, Kunstdenkmäler, Burgen und Schlösser, Heimatschutz, Kulturgüterschutz, Erhaltung des Ortsbildes
</t>
    </r>
    <r>
      <rPr>
        <i/>
        <sz val="10"/>
        <rFont val="Arial"/>
        <family val="2"/>
      </rPr>
      <t>[Festlichkeiten, hauptsächlich für Tourismuswerbung siehe Funktion 8400]</t>
    </r>
    <r>
      <rPr>
        <sz val="10"/>
        <rFont val="Arial"/>
        <family val="2"/>
      </rPr>
      <t>.</t>
    </r>
  </si>
  <si>
    <t>Kultur, n.a.g</t>
  </si>
  <si>
    <t>3421</t>
  </si>
  <si>
    <t>Gärtnerei</t>
  </si>
  <si>
    <t>Gemeindegärtnerei</t>
  </si>
  <si>
    <r>
      <t>Grünzonen, Parkanlagen, Rasen- und Robinsonspielplätze, Wanderwege, Uferwege und Ufergestaltung, Familiengärten, Campingplätze, Spielplätze, Ferienheime, Freizeitzentren 
[</t>
    </r>
    <r>
      <rPr>
        <i/>
        <sz val="10"/>
        <rFont val="Arial"/>
        <family val="2"/>
      </rPr>
      <t>zoologische oder botanische Gärten, Aquarien, Waldlehrpfade und ähnliche Institutionen siehe Funktion 3290; Freizeiteinrichtungen, die mit Institutionen des Bildungswesens verbunden sind siehe Funktion 2170</t>
    </r>
    <r>
      <rPr>
        <sz val="10"/>
        <rFont val="Arial"/>
        <family val="2"/>
      </rPr>
      <t>].</t>
    </r>
  </si>
  <si>
    <t>Pflegefinanzierung</t>
  </si>
  <si>
    <t>4121-4129</t>
  </si>
  <si>
    <t xml:space="preserve">Spitalexterne Krankenpflege (Spitex), Krankenmobilien, Hauspflege, Hebammen, Heimpflege, Mahlzeitendienst, Samaritervereine, Schweizerisches Rotes Kreuz. </t>
  </si>
  <si>
    <t>Krankheitsbekämpfung, Epidemiologie, Impfungen, Beitragsleistungen an Institutionen wie Rheumaliga, Krebsliga usw.</t>
  </si>
  <si>
    <t>Fleischschau, Pilzkontrolle, Lebensmittel- und Trinkwasseruntersuchungen, Lebensmittelinspektor, Labor der Urkantone</t>
  </si>
  <si>
    <t>13</t>
  </si>
  <si>
    <t>Strafvollzug</t>
  </si>
  <si>
    <t>130</t>
  </si>
  <si>
    <t>1300</t>
  </si>
  <si>
    <t>Verwaltung, Betrieb oder Unterstützung von Gefängnissen und anderen Einrichtungen für die Haft und Wiedereingliederung von Verbrechern wie Gefängnis-Bauernhöfen, Erziehungsanstalten, Heimen für jugendliche Straftäter, psychiatrische Anstalten für strafrechtlich Unzurechnungsfähige etc.; Erziehungsanstalten, Strafanstalten, Gefängnisse, Bewährungshilfe, Zuchthaus, Entschädigung an Gefangene, Strafregister, Arretierungskosten, Versorgungskosten.</t>
  </si>
  <si>
    <t>Amt für Finanzen des Kantons Schwyz, Abteilung Gemeindefinanzen</t>
  </si>
  <si>
    <r>
      <t>Altersheime, Altersresidenzen, Alterswohnungen, Alterssiedlungen (ohne medizinische Betreuung und ohne Pflege), Wohnen im Alter
[</t>
    </r>
    <r>
      <rPr>
        <i/>
        <sz val="10"/>
        <rFont val="Arial"/>
        <family val="2"/>
      </rPr>
      <t>Pflegeheime und Altersheime mit Pflege siehe Funktion 4121 ff.</t>
    </r>
    <r>
      <rPr>
        <sz val="10"/>
        <rFont val="Arial"/>
        <family val="2"/>
      </rPr>
      <t>].</t>
    </r>
  </si>
  <si>
    <r>
      <t>Jugendämter, Jugendsekretariate, Jugendfürsorge, Jugendarbeit, Jugendlokale, Kinder- und Jugendschutz (Massnahmenkosten), Beistandschaften für Kinder und Jugendliche, Pro Juventute, Beitragsleistungen an solche Institutionen 
[S</t>
    </r>
    <r>
      <rPr>
        <i/>
        <sz val="10"/>
        <rFont val="Arial"/>
        <family val="2"/>
      </rPr>
      <t>chulsozialarbeit siehe Funktion 2191</t>
    </r>
    <r>
      <rPr>
        <sz val="10"/>
        <rFont val="Arial"/>
        <family val="2"/>
      </rPr>
      <t>].</t>
    </r>
  </si>
  <si>
    <t>Individuelle Leistungen an Arbeitslose; Arbeitslosenfürsorge, Arbeitslosenunterstützungen, Soziallöhne, Anschlusstaggelder, Integrations- und Arbeitsprogramme</t>
  </si>
  <si>
    <t>Arbeitslosigkeit, n.a.g.</t>
  </si>
  <si>
    <r>
      <t>Verwaltung, Bau, Unterhalt und Betrieb von Sozialwohnungen; Unterstützungen in Form von Leistungen wie z.B. Mietzinszuschüsse, Wohnungsfürsorge, Sozialer Wohnungsbau
[</t>
    </r>
    <r>
      <rPr>
        <i/>
        <sz val="10"/>
        <rFont val="Arial"/>
        <family val="2"/>
      </rPr>
      <t>Wohnbauförderung siehe Funktion 7900</t>
    </r>
    <r>
      <rPr>
        <sz val="10"/>
        <rFont val="Arial"/>
        <family val="2"/>
      </rPr>
      <t>].</t>
    </r>
  </si>
  <si>
    <t>Fürsorge, n.a.g.</t>
  </si>
  <si>
    <t>Parkplätze</t>
  </si>
  <si>
    <t>Strassen, n.a.g.</t>
  </si>
  <si>
    <t>Öffentlicher Verkehr, n.a.g.</t>
  </si>
  <si>
    <t>Abwasserbeseitigung (Spezialfinanzierung)</t>
  </si>
  <si>
    <t>Wasserwerk (Spezialfinanzierung)</t>
  </si>
  <si>
    <t>Betrieb, Errichtung, Instandhaltung oder Ausbau von Gewässerverbauungen; Unterhalt der öffentlichen Gewässer, Gewässerverbauungen, Gewässerkorrektionen, Schwellenwesen, Seeregulierung, Perimeterbeiträge</t>
  </si>
  <si>
    <t>Elektrizitätswerk - Elektrizitätsnetz (Spezialfinanzierung)</t>
  </si>
  <si>
    <t>Fernwärmebetrieb Energie, n.a.g.</t>
  </si>
  <si>
    <t>Kapitalzinsen, Aktivzinsen, Passivzinsen, Verzugs- und Vergütungszinsen, (umfasst nicht Miet- und Pachtzinsen auf Liegenschaften).</t>
  </si>
  <si>
    <t>9630-9639</t>
  </si>
  <si>
    <t>Finanzvermögen, n.a.g.</t>
  </si>
  <si>
    <t>Umweltschutz, n.a.g.</t>
  </si>
  <si>
    <t>Strukturverbesserungen</t>
  </si>
  <si>
    <t>Produktionsverbesserungen Vieh</t>
  </si>
  <si>
    <t>Energie, n.a.g.</t>
  </si>
  <si>
    <t>Ruhegehälter, Pensionsleistungen, Überbrückungsrenten, Teuerungszulagen für Pensionierte [sofern nicht in andere Funktion zuteilbar]</t>
  </si>
  <si>
    <t>Hundetoiletten, Hundeversäuberungsplätze, Robidog, Tierkörperbeseitigung, Kadaververbrennung, öffentliche Toiletten, Angelegenheiten des Umweltschutzes, die nicht anderweitig zugeordnet werden können; Amt für Umwelt.</t>
  </si>
  <si>
    <t>Die vorgegebenen Funktionen sind verbindlich.</t>
  </si>
  <si>
    <t>Die Koordination erfolgt über die Abteilung Gemeindefinanzen</t>
  </si>
  <si>
    <t>§ 4 FHG-BG</t>
  </si>
  <si>
    <t>Begriffe</t>
  </si>
  <si>
    <t>Version</t>
  </si>
  <si>
    <t>25</t>
  </si>
  <si>
    <t>Allgemeinbildende Schulen</t>
  </si>
  <si>
    <t>2510</t>
  </si>
  <si>
    <t>Gymnasiale Maturitätsschulen</t>
  </si>
  <si>
    <t>49</t>
  </si>
  <si>
    <t>Gesundheitswesen, n.a.g</t>
  </si>
  <si>
    <t>Desinfektionen, Hygienemassnahmen, Gesundheitskommission, Gesundheitsbehörde, Gesundheitsberatung, ärztlicher Notfalldienst, Bezirksärzte</t>
  </si>
  <si>
    <t>4900</t>
  </si>
  <si>
    <t>1407</t>
  </si>
  <si>
    <t>Grundbuchbereinigung</t>
  </si>
  <si>
    <t>1408</t>
  </si>
  <si>
    <t>Konkurswesen</t>
  </si>
  <si>
    <t>35</t>
  </si>
  <si>
    <t>Kirchen und religiöse Angelegenheiten</t>
  </si>
  <si>
    <t>3500</t>
  </si>
  <si>
    <t>Verwaltung, Betrieb oder Unterstützung von Kirchen und religiösen Angelegenheiten</t>
  </si>
  <si>
    <t>7711</t>
  </si>
  <si>
    <t>Krematorium (Spezialfinanzierung)</t>
  </si>
  <si>
    <t>Sortierung</t>
  </si>
  <si>
    <t>3422</t>
  </si>
  <si>
    <t>Seebad</t>
  </si>
  <si>
    <t>Seebäder</t>
  </si>
  <si>
    <t>814</t>
  </si>
  <si>
    <t>Produktionsverbesserungen Pflanzen</t>
  </si>
  <si>
    <t>Verwaltung, Dienstleistungen oder Förderung im Bereich des Pflanzenbaus; Aufsicht und Kontrolle im Bereich des Pflanzenbaus; Ackerbaustellen, Pflanzen-, Obst- und Rebbau, Bienenzucht, Boden- und Düngeberatung, Pflanzenschutz, Schädlingsbekämpfung (Feuerbrand)</t>
  </si>
  <si>
    <t>8140</t>
  </si>
  <si>
    <t>7901</t>
  </si>
  <si>
    <t>Mehrwertabgabe (Spezialfinanzierung)</t>
  </si>
  <si>
    <t>Mehrwertabschöpfung</t>
  </si>
  <si>
    <t>Kataster- und Vermessungswesen</t>
  </si>
  <si>
    <t>1409</t>
  </si>
  <si>
    <t>1621</t>
  </si>
  <si>
    <t>Sanitätsdienstliches Ersteinsatzelement (SEE)</t>
  </si>
  <si>
    <t>0290-
0299</t>
  </si>
  <si>
    <r>
      <t xml:space="preserve">Verwaltung von Angelegenheiten der Raumplanung; Verwaltung von Bauordnungen, Flächennutzungsplänen und Bauvorschriften; Raumplanung, Raumordnung, Regionalplanung, Ortsplanung, Planungskommissionen, Planungsgutachten, Entwicklungskonzepte, Bauvorschriften, Massnahmenplan Naturgefahren, Wohnbauförderung ohne Berücksichtigung von Einkommenslimiten, </t>
    </r>
    <r>
      <rPr>
        <strike/>
        <sz val="10"/>
        <rFont val="Arial"/>
        <family val="2"/>
      </rPr>
      <t>Mehrwertabschöpfung</t>
    </r>
    <r>
      <rPr>
        <sz val="10"/>
        <rFont val="Arial"/>
        <family val="2"/>
      </rPr>
      <t xml:space="preserve"> 
[</t>
    </r>
    <r>
      <rPr>
        <i/>
        <sz val="10"/>
        <rFont val="Arial"/>
        <family val="2"/>
      </rPr>
      <t>Sozialer Wohnungsbau siehe Funktion 5600</t>
    </r>
    <r>
      <rPr>
        <sz val="10"/>
        <rFont val="Arial"/>
        <family val="2"/>
      </rPr>
      <t>].</t>
    </r>
  </si>
  <si>
    <t>3411</t>
  </si>
  <si>
    <t>Bootshafen</t>
  </si>
  <si>
    <t>separate Funktion Bootshafen, sofern mwst-technisch benötigt; ansonsten unter 3410 aufführen</t>
  </si>
  <si>
    <t>9900</t>
  </si>
  <si>
    <t>Spezialfinanzierung Soziales, Sport, Kultur und Standortförderung</t>
  </si>
  <si>
    <t>nur für Gemeinde Lachen</t>
  </si>
  <si>
    <t xml:space="preserve">Soziale Massnahmen in der Landwirtschaft </t>
  </si>
  <si>
    <t>817</t>
  </si>
  <si>
    <t>8170</t>
  </si>
  <si>
    <t>Begleitmassnahmen zur sozialen Abfederung des Strukturwandels wie Betriebshilfedarlehen; Darlehen zur Umschuldung bestehender verzinslicher Schulden; Umschulungsbeihilfen in einen nichtlandwirtschaftlichen Beruf; Familienzulagen in der Landwirtschaft, Betriebshilfedarlehen der Landwirtschaft, landwirtschaftliche Betriebshilfe.</t>
  </si>
  <si>
    <t>Funktionale Gliederung</t>
  </si>
  <si>
    <t>7691</t>
  </si>
  <si>
    <t xml:space="preserve">Am 25. November 2018 ist die Initiative zum Energiefonds von den Stimmberechtigten Einsiedelns angenommen worden.Die Finanzierung der kommunalen Energieförderung erfolgt über den Energiefonds des
Bezirks Einsiedeln (im Folgenden Energiefonds genannt). Der Energiefonds wird als Spezialfinanzierung in der Jahresrechnung des Bezirks Einsiedeln geführt. </t>
  </si>
  <si>
    <t>Energiefonds (Spezialfinanzierung)</t>
  </si>
  <si>
    <r>
      <t>Funktionale Gliederung</t>
    </r>
    <r>
      <rPr>
        <b/>
        <sz val="10"/>
        <color theme="5"/>
        <rFont val="Arial Black"/>
        <family val="2"/>
      </rPr>
      <t xml:space="preserve"> (Änderungsprotokoll)</t>
    </r>
  </si>
  <si>
    <t>3423 - 3429</t>
  </si>
  <si>
    <t>weitere Freizeitanlagen</t>
  </si>
  <si>
    <t>weitere Sportanlagen</t>
  </si>
  <si>
    <t>3412 - 3419</t>
  </si>
  <si>
    <t>5451</t>
  </si>
  <si>
    <t>Kindertagesstätten und Kinderhorte</t>
  </si>
  <si>
    <t>Professionell geführte Betreuungseinrichtungen für Kinder, Beitragsleistungen an solche Institutionen bzw. unterhaltspflichtigen Personen;  
[Tagesbetreuung, die mit dem Bereich Bildung verbunden ist, siehe Funktion 2180].</t>
  </si>
  <si>
    <t>Notariat, Grundbuchamt</t>
  </si>
  <si>
    <r>
      <t>Verwaltung, Dienstleistungen, Betrieb, Bau, Unterhalt im Zusammenhang mit den Gemeindestrassen; Gemeindestrassen, Fussgängeranlagen, Radwege, Verkehrseinrichtungen, Strassenbeleuchtungen, Pflasterungen, Rabatten, Schneeräumung, Signalisierung, Strassenschmuck, Weihnachtsbeleuchtung, Beflaggung, Hausnummerierung</t>
    </r>
    <r>
      <rPr>
        <i/>
        <strike/>
        <sz val="10"/>
        <color rgb="FF0076BD"/>
        <rFont val="Arial"/>
        <family val="2"/>
      </rPr>
      <t/>
    </r>
  </si>
  <si>
    <r>
      <t xml:space="preserve">Einkommens- und Vermögenssteuern, Gewinn- und Kapitalsteuern, Nachsteuern, Quellensteuern, Steuerausscheidungen, pauschale Steueranrechnung, Personalsteuern, </t>
    </r>
    <r>
      <rPr>
        <sz val="10"/>
        <rFont val="Arial"/>
        <family val="2"/>
      </rPr>
      <t>Hundesteuern</t>
    </r>
  </si>
  <si>
    <r>
      <t>Anteile der Gemeinden an kantonalen Einnahmen, die nicht zweckgebunden sind; Gemeindeanteile an kantonalen Steuern</t>
    </r>
    <r>
      <rPr>
        <sz val="10"/>
        <color rgb="FF0076BD"/>
        <rFont val="Arial"/>
        <family val="2"/>
      </rPr>
      <t xml:space="preserve"> </t>
    </r>
    <r>
      <rPr>
        <sz val="10"/>
        <rFont val="Arial"/>
        <family val="2"/>
      </rPr>
      <t>(Grundstückgewinnsteuern), an Regalien und Patenten und an kantonalen Gebühren, Wasserrechtszinsen, Wasserrechtskonzessionen.</t>
    </r>
  </si>
  <si>
    <t>Examenkosten, Schülertransporte, Schulbus, Schülerlotsendienst, Schulpsychologischer Dienst, Schüler- und Lehrerbibliothek [kann die Bibliothek klar der Primaschule/Sekundarschule I zugeordnet werden: 212 Primarstufe / 213 Sekundarstufe I], Unfall- und Haftpflichtversicherungen für Schüler und Lehrer, Schulveranstaltungen, Jugendtag, Schulsporttag, Schulsozialarbeit, Verkehrserziehung.</t>
  </si>
  <si>
    <t>6151-6152</t>
  </si>
  <si>
    <r>
      <t xml:space="preserve">Verwaltung, Dienstleistungen, Betrieb, Bau, Unterhalt im Zusammenhang mit Parkhäuser, Parkplätze, Park an Ride, Parkuhren </t>
    </r>
    <r>
      <rPr>
        <i/>
        <sz val="10"/>
        <rFont val="Arial"/>
        <family val="2"/>
      </rPr>
      <t>(6152 sofern mwst-technisch benötigt; ansonsten unter 6151 aufführen)</t>
    </r>
  </si>
  <si>
    <r>
      <t>Zivilschutzorganisationen, Kurswesen, Zivilschutzmaterial, Zivilschutzbauten, Beiträge an Schutzraumbauten, regionale Zivilschutzorganisationen, Gemeindeführungsstab 
[</t>
    </r>
    <r>
      <rPr>
        <i/>
        <sz val="10"/>
        <rFont val="Arial"/>
        <family val="2"/>
      </rPr>
      <t>Pflichtlagerhaltung siehe Funktion 8500</t>
    </r>
    <r>
      <rPr>
        <sz val="10"/>
        <rFont val="Arial"/>
        <family val="2"/>
      </rPr>
      <t>].</t>
    </r>
  </si>
  <si>
    <t>Eheberatung, Familienberatung, Familienschutz, Familienhilfe, Mütter- und Väterberatung, Erwachsenenschutz (Massnahmenkosten), Beistandschaften für Erwachsene</t>
  </si>
  <si>
    <r>
      <t xml:space="preserve">Finanzverwaltung, Steueramt, Finanzkommission, Steuerbezugskosten,  Steuereinzugsgebühren, 
</t>
    </r>
    <r>
      <rPr>
        <sz val="10"/>
        <color theme="4"/>
        <rFont val="Arial"/>
        <family val="2"/>
      </rPr>
      <t>Bank- und Postspesen im Zahlungsverkehr, Bankdepotgebühren (969)</t>
    </r>
  </si>
  <si>
    <r>
      <rPr>
        <strike/>
        <sz val="10"/>
        <color theme="4"/>
        <rFont val="Arial"/>
        <family val="2"/>
      </rPr>
      <t xml:space="preserve">Oberstufe / </t>
    </r>
    <r>
      <rPr>
        <sz val="10"/>
        <rFont val="Arial"/>
        <family val="2"/>
      </rPr>
      <t>Sekundarstufe I</t>
    </r>
  </si>
  <si>
    <r>
      <t xml:space="preserve">Musikschulen auf </t>
    </r>
    <r>
      <rPr>
        <sz val="10"/>
        <color theme="4"/>
        <rFont val="Arial"/>
        <family val="2"/>
      </rPr>
      <t>der Stufe der obligatorischen Schule</t>
    </r>
    <r>
      <rPr>
        <sz val="10"/>
        <rFont val="Arial"/>
      </rPr>
      <t xml:space="preserve"> </t>
    </r>
    <r>
      <rPr>
        <strike/>
        <sz val="10"/>
        <color theme="4"/>
        <rFont val="Arial"/>
        <family val="2"/>
      </rPr>
      <t>Volksschulstufe,</t>
    </r>
    <r>
      <rPr>
        <sz val="10"/>
        <rFont val="Arial"/>
      </rPr>
      <t xml:space="preserve"> Beitragsleistungen an Musikschulen.</t>
    </r>
  </si>
  <si>
    <r>
      <rPr>
        <strike/>
        <sz val="10"/>
        <color theme="4"/>
        <rFont val="Arial"/>
        <family val="2"/>
      </rPr>
      <t>Verwaltung, Aufsicht, Betrieb oder Unterstützung von Schulen und anderen Institutionen, die Unterrichtsdienstleistungen auf oberer Sekundarstufe bzw. Bildungsstufe 3 gemäss ISCED-97 bereitstellen; Stipendien, Zuschüsse, Darlehen und Geldzuwendungen zur Unterstützung für Schüler, die eine Ausbildung auf oberer Sekundarstufe bzw. Bildungsstufe 3 gemäss ISCED-97 verfolgen;</t>
    </r>
    <r>
      <rPr>
        <sz val="10"/>
        <rFont val="Arial"/>
        <family val="2"/>
      </rPr>
      <t xml:space="preserve"> 
</t>
    </r>
    <r>
      <rPr>
        <sz val="10"/>
        <color theme="4"/>
        <rFont val="Arial"/>
        <family val="2"/>
      </rPr>
      <t>Verwaltung, Aufsicht, Betrieb oder Unterstützung von Schulen und anderen Institutionen, die auf Stufe der gymnaisalen Maturitässchulen, Unterrichtsdienstleistungen bereitstellen</t>
    </r>
    <r>
      <rPr>
        <sz val="10"/>
        <rFont val="Arial"/>
        <family val="2"/>
      </rPr>
      <t xml:space="preserve">
Ausserschulische Unterrichtsdienstleistungen für Erwachsene und junge Menschen im oberen Sekundarbereich [Berufsmaturität siehe Funktion 2300]; gymnasiale Maturitätsschulen.</t>
    </r>
  </si>
  <si>
    <r>
      <t xml:space="preserve">Massnahmen und Aktivitäten zum Schutz und zur Sanierung von Boden und Grundwasser, zum Lärm- und Erschütterungsschutz und zum Strahlenschutz; Bodenschutz, Altlastensanierung, Erschütterungsschutz, Grundwasser-schutz, Öltankkontrolle, Lärmschutz, Strahlenschutz, Energiesparaktionen, Energiesparmassnahmen, Energiespar- und -effizienzprogramme (Label Energiestadt); </t>
    </r>
    <r>
      <rPr>
        <sz val="10"/>
        <color theme="4"/>
        <rFont val="Arial"/>
        <family val="2"/>
      </rPr>
      <t>Angelegenheiten der Bekämpfung von Umweltverschmutzung, die nicht anderweitig zugeordnet werden können.</t>
    </r>
    <r>
      <rPr>
        <sz val="10"/>
        <rFont val="Arial"/>
        <family val="2"/>
      </rPr>
      <t xml:space="preserve">
[</t>
    </r>
    <r>
      <rPr>
        <i/>
        <sz val="10"/>
        <rFont val="Arial"/>
        <family val="2"/>
      </rPr>
      <t>Lärm- und Erschütterungsschutz der ausschliesslich dem Arbeitschutz dient siehe Funktion 8500</t>
    </r>
    <r>
      <rPr>
        <sz val="10"/>
        <rFont val="Arial"/>
        <family val="2"/>
      </rPr>
      <t>].</t>
    </r>
  </si>
  <si>
    <r>
      <t xml:space="preserve">Finanzvermögen, die keiner bestimmten Funktion zugeordnet werden können; Buchgewinne, Buchverluste und Wertberichtigungen auf Finanzvermögen (ohne Liegenschaften FV), Kommissionen und Gebühren beim Einlösen von Coupons sowie bei Fälligkeit von Anleihen, Kommissionen und Abgaben von Handelsgeschäften, Agio, Disagio, Depotverwaltungsgebühren, Negativzinsen, Kursgewinne und Kursverluste auf Fremdwährungen.
</t>
    </r>
    <r>
      <rPr>
        <sz val="10"/>
        <color theme="4"/>
        <rFont val="Arial"/>
        <family val="2"/>
      </rPr>
      <t>Bank- und Postkontogebühren (Spesen, Kommissionen usw.), Gebühren für den gesamten elektronischen Zahlungsverkehr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</si>
</sst>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807]d/\ mmmm\ yyyy;@"/>
  </numFmts>
  <fonts count="18" x14ac:knownFonts="1">
    <font>
      <sz val="10"/>
      <name val="Arial"/>
    </font>
    <font>
      <b/>
      <sz val="10"/>
      <name val="Arial"/>
      <family val="2"/>
    </font>
    <font>
      <b/>
      <sz val="12"/>
      <name val="Arial"/>
      <family val="2"/>
    </font>
    <font>
      <sz val="10"/>
      <name val="Arial"/>
      <family val="2"/>
    </font>
    <font>
      <i/>
      <sz val="10"/>
      <name val="Arial"/>
      <family val="2"/>
    </font>
    <font>
      <vertAlign val="subscript"/>
      <sz val="10"/>
      <name val="Arial"/>
      <family val="2"/>
    </font>
    <font>
      <sz val="10"/>
      <color rgb="FFFF0000"/>
      <name val="Arial"/>
      <family val="2"/>
    </font>
    <font>
      <b/>
      <sz val="10"/>
      <color rgb="FF00B050"/>
      <name val="Arial"/>
      <family val="2"/>
    </font>
    <font>
      <b/>
      <sz val="24"/>
      <color theme="5"/>
      <name val="Arial Black"/>
      <family val="2"/>
    </font>
    <font>
      <b/>
      <sz val="10"/>
      <color theme="5"/>
      <name val="Arial"/>
      <family val="2"/>
    </font>
    <font>
      <sz val="10"/>
      <color theme="5"/>
      <name val="Arial"/>
      <family val="2"/>
    </font>
    <font>
      <sz val="10"/>
      <color theme="4"/>
      <name val="Arial"/>
      <family val="2"/>
    </font>
    <font>
      <b/>
      <sz val="10"/>
      <color theme="4"/>
      <name val="Arial"/>
      <family val="2"/>
    </font>
    <font>
      <strike/>
      <sz val="10"/>
      <name val="Arial"/>
      <family val="2"/>
    </font>
    <font>
      <sz val="10"/>
      <color rgb="FF0076BD"/>
      <name val="Arial"/>
      <family val="2"/>
    </font>
    <font>
      <i/>
      <strike/>
      <sz val="10"/>
      <color rgb="FF0076BD"/>
      <name val="Arial"/>
      <family val="2"/>
    </font>
    <font>
      <b/>
      <sz val="10"/>
      <color theme="5"/>
      <name val="Arial Black"/>
      <family val="2"/>
    </font>
    <font>
      <strike/>
      <sz val="10"/>
      <color theme="4"/>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78">
    <xf numFmtId="0" fontId="0" fillId="0" borderId="0" xfId="0"/>
    <xf numFmtId="0" fontId="0" fillId="0" borderId="0" xfId="0" applyNumberFormat="1" applyAlignment="1" applyProtection="1">
      <alignment vertical="top" wrapText="1"/>
    </xf>
    <xf numFmtId="0" fontId="0" fillId="0" borderId="0" xfId="0" applyAlignment="1" applyProtection="1">
      <alignment vertical="top"/>
    </xf>
    <xf numFmtId="0" fontId="1" fillId="0" borderId="0" xfId="0" applyFont="1" applyAlignment="1" applyProtection="1">
      <alignment vertical="center"/>
    </xf>
    <xf numFmtId="49" fontId="0" fillId="0" borderId="0" xfId="0" applyNumberFormat="1" applyAlignment="1" applyProtection="1">
      <alignment horizontal="left" vertical="top"/>
    </xf>
    <xf numFmtId="0" fontId="0" fillId="0" borderId="0" xfId="0" applyNumberFormat="1" applyBorder="1" applyAlignment="1" applyProtection="1">
      <alignment vertical="top" wrapText="1"/>
    </xf>
    <xf numFmtId="0" fontId="3" fillId="0" borderId="1" xfId="0" applyFont="1" applyBorder="1" applyAlignment="1" applyProtection="1">
      <alignment vertical="top"/>
    </xf>
    <xf numFmtId="0" fontId="1" fillId="0" borderId="1" xfId="0" applyFont="1" applyBorder="1" applyAlignment="1" applyProtection="1">
      <alignment vertical="top"/>
    </xf>
    <xf numFmtId="49"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vertical="center" wrapText="1"/>
    </xf>
    <xf numFmtId="0" fontId="0" fillId="0" borderId="1" xfId="0" applyNumberFormat="1" applyBorder="1" applyAlignment="1" applyProtection="1">
      <alignment horizontal="left" vertical="top"/>
    </xf>
    <xf numFmtId="0" fontId="0" fillId="0" borderId="1" xfId="0" applyNumberFormat="1" applyFill="1" applyBorder="1" applyAlignment="1" applyProtection="1">
      <alignment horizontal="left" vertical="top"/>
    </xf>
    <xf numFmtId="0" fontId="3"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vertical="top"/>
    </xf>
    <xf numFmtId="0" fontId="0" fillId="2" borderId="2" xfId="0" applyNumberFormat="1" applyFill="1" applyBorder="1" applyAlignment="1" applyProtection="1">
      <alignment vertical="top" wrapText="1"/>
    </xf>
    <xf numFmtId="0" fontId="0" fillId="2" borderId="3" xfId="0" applyNumberFormat="1" applyFill="1" applyBorder="1" applyAlignment="1" applyProtection="1">
      <alignment horizontal="left" vertical="top"/>
    </xf>
    <xf numFmtId="0" fontId="3" fillId="2" borderId="4" xfId="0" applyNumberFormat="1" applyFont="1" applyFill="1" applyBorder="1" applyAlignment="1" applyProtection="1">
      <alignment horizontal="left"/>
    </xf>
    <xf numFmtId="0" fontId="0" fillId="2" borderId="5" xfId="0" applyNumberFormat="1" applyFill="1" applyBorder="1" applyAlignment="1" applyProtection="1">
      <alignment horizontal="left" vertical="top"/>
    </xf>
    <xf numFmtId="0" fontId="0" fillId="2" borderId="6" xfId="0" applyNumberFormat="1" applyFill="1" applyBorder="1" applyAlignment="1" applyProtection="1">
      <alignment horizontal="left" vertical="top"/>
    </xf>
    <xf numFmtId="0" fontId="0" fillId="2" borderId="8" xfId="0" applyNumberFormat="1" applyFill="1" applyBorder="1" applyAlignment="1" applyProtection="1">
      <alignment horizontal="left" vertical="top"/>
    </xf>
    <xf numFmtId="165" fontId="3" fillId="2" borderId="2" xfId="0" applyNumberFormat="1" applyFont="1" applyFill="1" applyBorder="1" applyAlignment="1" applyProtection="1">
      <alignment horizontal="left"/>
    </xf>
    <xf numFmtId="0" fontId="0" fillId="2" borderId="0" xfId="0" applyNumberFormat="1" applyFill="1" applyBorder="1" applyAlignment="1" applyProtection="1">
      <alignment horizontal="left" vertical="top"/>
    </xf>
    <xf numFmtId="0" fontId="0" fillId="2" borderId="7" xfId="0" applyNumberFormat="1" applyFill="1" applyBorder="1" applyAlignment="1" applyProtection="1">
      <alignment horizontal="left" vertical="top"/>
    </xf>
    <xf numFmtId="0" fontId="3" fillId="2" borderId="2" xfId="0" applyNumberFormat="1" applyFont="1" applyFill="1" applyBorder="1" applyAlignment="1" applyProtection="1">
      <alignment wrapText="1"/>
    </xf>
    <xf numFmtId="0" fontId="3" fillId="2" borderId="4" xfId="0" applyNumberFormat="1" applyFont="1" applyFill="1" applyBorder="1" applyAlignment="1" applyProtection="1">
      <alignment wrapText="1"/>
    </xf>
    <xf numFmtId="0" fontId="3" fillId="0" borderId="0" xfId="0" applyFont="1" applyBorder="1" applyAlignment="1" applyProtection="1">
      <alignment vertical="top"/>
    </xf>
    <xf numFmtId="0" fontId="2" fillId="0" borderId="0" xfId="0" applyFont="1" applyBorder="1" applyAlignment="1" applyProtection="1">
      <alignment vertical="top"/>
    </xf>
    <xf numFmtId="0" fontId="0" fillId="0" borderId="0" xfId="0" applyBorder="1" applyAlignment="1" applyProtection="1">
      <alignment vertical="top"/>
    </xf>
    <xf numFmtId="0" fontId="1" fillId="0" borderId="0" xfId="0" applyFont="1" applyBorder="1" applyAlignment="1" applyProtection="1">
      <alignment vertical="top"/>
    </xf>
    <xf numFmtId="49" fontId="0" fillId="0" borderId="0" xfId="0" applyNumberFormat="1" applyBorder="1" applyAlignment="1" applyProtection="1">
      <alignment horizontal="left" vertical="top"/>
    </xf>
    <xf numFmtId="0" fontId="3" fillId="0" borderId="9" xfId="0" applyFont="1" applyBorder="1" applyAlignment="1" applyProtection="1">
      <alignment vertical="top"/>
    </xf>
    <xf numFmtId="0" fontId="1" fillId="0" borderId="9" xfId="0" applyFont="1" applyBorder="1" applyAlignment="1" applyProtection="1">
      <alignment vertical="top"/>
    </xf>
    <xf numFmtId="0" fontId="1" fillId="0" borderId="10" xfId="0" applyNumberFormat="1" applyFont="1" applyBorder="1" applyAlignment="1" applyProtection="1">
      <alignment horizontal="left" vertical="center"/>
    </xf>
    <xf numFmtId="49" fontId="3" fillId="0" borderId="1" xfId="0" applyNumberFormat="1" applyFont="1" applyFill="1" applyBorder="1" applyAlignment="1" applyProtection="1">
      <alignment horizontal="left"/>
    </xf>
    <xf numFmtId="0" fontId="6" fillId="2" borderId="2" xfId="0" applyNumberFormat="1" applyFont="1" applyFill="1" applyBorder="1" applyAlignment="1" applyProtection="1">
      <alignment horizontal="left"/>
    </xf>
    <xf numFmtId="0" fontId="7" fillId="0" borderId="0" xfId="0" applyFont="1" applyBorder="1" applyAlignment="1" applyProtection="1">
      <alignment horizontal="left" vertical="center"/>
    </xf>
    <xf numFmtId="0" fontId="9" fillId="2" borderId="4" xfId="0" applyNumberFormat="1" applyFont="1" applyFill="1" applyBorder="1" applyAlignment="1" applyProtection="1">
      <alignment wrapText="1"/>
    </xf>
    <xf numFmtId="0" fontId="9" fillId="2" borderId="0" xfId="0" applyNumberFormat="1" applyFont="1" applyFill="1" applyBorder="1" applyAlignment="1" applyProtection="1">
      <alignment wrapText="1"/>
    </xf>
    <xf numFmtId="0" fontId="10" fillId="2" borderId="7" xfId="0" applyNumberFormat="1" applyFont="1" applyFill="1" applyBorder="1" applyAlignment="1" applyProtection="1">
      <alignment wrapText="1"/>
    </xf>
    <xf numFmtId="0" fontId="8" fillId="3" borderId="0" xfId="0" applyFont="1" applyFill="1" applyBorder="1" applyAlignment="1" applyProtection="1">
      <alignment vertical="top"/>
    </xf>
    <xf numFmtId="0" fontId="0" fillId="3" borderId="0" xfId="0" applyNumberFormat="1" applyFill="1" applyBorder="1" applyAlignment="1" applyProtection="1">
      <alignment vertical="top" wrapText="1"/>
    </xf>
    <xf numFmtId="0" fontId="1" fillId="3" borderId="0" xfId="0" applyNumberFormat="1" applyFont="1" applyFill="1" applyBorder="1" applyAlignment="1" applyProtection="1">
      <alignment vertical="top" wrapText="1"/>
    </xf>
    <xf numFmtId="49" fontId="0" fillId="3" borderId="0" xfId="0" applyNumberFormat="1" applyFill="1" applyBorder="1" applyAlignment="1" applyProtection="1">
      <alignment horizontal="left" vertical="top"/>
    </xf>
    <xf numFmtId="49" fontId="0" fillId="3" borderId="9" xfId="0" applyNumberFormat="1" applyFill="1" applyBorder="1" applyAlignment="1" applyProtection="1">
      <alignment horizontal="left" vertical="top"/>
    </xf>
    <xf numFmtId="0" fontId="0" fillId="3" borderId="9" xfId="0" applyNumberFormat="1" applyFill="1" applyBorder="1" applyAlignment="1" applyProtection="1">
      <alignment vertical="top" wrapText="1"/>
    </xf>
    <xf numFmtId="49" fontId="0" fillId="0" borderId="1" xfId="0" applyNumberFormat="1" applyBorder="1" applyAlignment="1" applyProtection="1">
      <alignment horizontal="left" vertical="top"/>
    </xf>
    <xf numFmtId="0" fontId="0" fillId="0" borderId="1" xfId="0" applyNumberFormat="1" applyBorder="1" applyAlignment="1" applyProtection="1">
      <alignment horizontal="left" vertical="top" wrapText="1"/>
    </xf>
    <xf numFmtId="0" fontId="0" fillId="0" borderId="1" xfId="0" applyNumberFormat="1" applyBorder="1" applyAlignment="1" applyProtection="1">
      <alignment vertical="top" wrapText="1"/>
    </xf>
    <xf numFmtId="0" fontId="3" fillId="0" borderId="1" xfId="0" applyNumberFormat="1" applyFont="1" applyBorder="1" applyAlignment="1" applyProtection="1">
      <alignment vertical="top" wrapText="1"/>
    </xf>
    <xf numFmtId="49" fontId="3" fillId="0" borderId="1" xfId="0" applyNumberFormat="1" applyFont="1" applyBorder="1" applyAlignment="1" applyProtection="1">
      <alignment horizontal="left" vertical="top"/>
    </xf>
    <xf numFmtId="0" fontId="3"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xf>
    <xf numFmtId="164" fontId="0" fillId="0" borderId="1" xfId="0" applyNumberFormat="1" applyFill="1" applyBorder="1" applyAlignment="1" applyProtection="1">
      <alignment vertical="top" wrapText="1"/>
    </xf>
    <xf numFmtId="0" fontId="11" fillId="0" borderId="1" xfId="0" applyNumberFormat="1" applyFont="1" applyBorder="1" applyAlignment="1" applyProtection="1">
      <alignment horizontal="left" vertical="top"/>
    </xf>
    <xf numFmtId="0" fontId="11" fillId="0" borderId="1" xfId="0" applyNumberFormat="1" applyFont="1" applyFill="1" applyBorder="1" applyAlignment="1" applyProtection="1">
      <alignment horizontal="left" vertical="top"/>
    </xf>
    <xf numFmtId="0" fontId="11" fillId="0" borderId="0" xfId="0" applyFont="1" applyBorder="1" applyAlignment="1" applyProtection="1">
      <alignment vertical="top"/>
    </xf>
    <xf numFmtId="0" fontId="11" fillId="0" borderId="0" xfId="0" applyFont="1"/>
    <xf numFmtId="0" fontId="12" fillId="0" borderId="0" xfId="0" applyFont="1" applyAlignment="1" applyProtection="1">
      <alignment vertical="center"/>
    </xf>
    <xf numFmtId="14" fontId="3" fillId="0" borderId="0" xfId="0" applyNumberFormat="1" applyFont="1"/>
    <xf numFmtId="0" fontId="3" fillId="0" borderId="0" xfId="0" applyFont="1" applyAlignment="1" applyProtection="1">
      <alignment vertical="top"/>
    </xf>
    <xf numFmtId="49" fontId="3" fillId="0" borderId="1" xfId="0" applyNumberFormat="1" applyFont="1" applyFill="1" applyBorder="1" applyAlignment="1" applyProtection="1">
      <alignment horizontal="left" vertical="top"/>
    </xf>
    <xf numFmtId="14" fontId="3" fillId="0" borderId="0" xfId="0" applyNumberFormat="1" applyFont="1" applyFill="1" applyAlignment="1" applyProtection="1">
      <alignment vertical="top"/>
    </xf>
    <xf numFmtId="0" fontId="3" fillId="0" borderId="0" xfId="0" applyFont="1" applyFill="1" applyAlignment="1" applyProtection="1">
      <alignment vertical="top"/>
    </xf>
    <xf numFmtId="0" fontId="3" fillId="0" borderId="1" xfId="0" applyNumberFormat="1" applyFont="1" applyFill="1" applyBorder="1" applyAlignment="1" applyProtection="1">
      <alignment vertical="top" wrapText="1"/>
    </xf>
    <xf numFmtId="14" fontId="3" fillId="0" borderId="0" xfId="0" applyNumberFormat="1" applyFont="1" applyAlignment="1" applyProtection="1">
      <alignment vertical="top"/>
    </xf>
    <xf numFmtId="0" fontId="3" fillId="0" borderId="0" xfId="0" applyFont="1"/>
    <xf numFmtId="0" fontId="3" fillId="0" borderId="1" xfId="0" applyNumberFormat="1" applyFont="1" applyFill="1" applyBorder="1" applyAlignment="1" applyProtection="1">
      <alignment horizontal="left" vertical="top" wrapText="1"/>
    </xf>
    <xf numFmtId="0" fontId="14" fillId="0" borderId="0" xfId="0" applyFont="1" applyAlignment="1" applyProtection="1">
      <alignment vertical="top"/>
    </xf>
    <xf numFmtId="14" fontId="14" fillId="0" borderId="0" xfId="0" applyNumberFormat="1" applyFont="1"/>
    <xf numFmtId="14" fontId="0" fillId="0" borderId="0" xfId="0" applyNumberFormat="1"/>
    <xf numFmtId="0" fontId="14" fillId="0" borderId="1" xfId="0" applyNumberFormat="1" applyFont="1" applyBorder="1" applyAlignment="1" applyProtection="1">
      <alignment vertical="top"/>
    </xf>
    <xf numFmtId="14" fontId="14" fillId="0" borderId="0" xfId="0" applyNumberFormat="1" applyFont="1" applyAlignment="1">
      <alignment vertical="top"/>
    </xf>
    <xf numFmtId="14" fontId="14" fillId="0" borderId="0" xfId="0" applyNumberFormat="1" applyFont="1" applyFill="1" applyAlignment="1">
      <alignment vertical="top"/>
    </xf>
    <xf numFmtId="165" fontId="11" fillId="2" borderId="2" xfId="0" applyNumberFormat="1" applyFont="1" applyFill="1" applyBorder="1" applyAlignment="1" applyProtection="1">
      <alignment horizontal="left"/>
    </xf>
    <xf numFmtId="0" fontId="14" fillId="0" borderId="1" xfId="0" applyNumberFormat="1" applyFont="1" applyBorder="1" applyAlignment="1" applyProtection="1">
      <alignment horizontal="left" vertical="top"/>
    </xf>
    <xf numFmtId="14" fontId="3" fillId="0" borderId="0" xfId="0" applyNumberFormat="1" applyFont="1" applyAlignment="1">
      <alignment wrapText="1"/>
    </xf>
    <xf numFmtId="14" fontId="3" fillId="0" borderId="0" xfId="0" applyNumberFormat="1" applyFont="1" applyAlignment="1">
      <alignment vertical="top"/>
    </xf>
    <xf numFmtId="49" fontId="3" fillId="0" borderId="1" xfId="0" applyNumberFormat="1" applyFont="1" applyBorder="1" applyAlignment="1" applyProtection="1">
      <alignment vertical="top"/>
    </xf>
  </cellXfs>
  <cellStyles count="1">
    <cellStyle name="Standard" xfId="0" builtinId="0"/>
  </cellStyles>
  <dxfs count="98">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
      <font>
        <b/>
        <i val="0"/>
        <condense val="0"/>
        <extend val="0"/>
      </font>
      <fill>
        <patternFill>
          <bgColor theme="5" tint="0.79998168889431442"/>
        </patternFill>
      </fill>
    </dxf>
    <dxf>
      <font>
        <b/>
        <i val="0"/>
      </font>
      <fill>
        <patternFill>
          <bgColor theme="5" tint="0.79998168889431442"/>
        </patternFill>
      </fill>
    </dxf>
    <dxf>
      <font>
        <b val="0"/>
        <i val="0"/>
        <condense val="0"/>
        <extend val="0"/>
      </font>
      <fill>
        <patternFill>
          <bgColor theme="5" tint="0.79998168889431442"/>
        </patternFill>
      </fill>
    </dxf>
    <dxf>
      <fill>
        <patternFill>
          <bgColor theme="5" tint="0.79998168889431442"/>
        </patternFill>
      </fill>
    </dxf>
  </dxfs>
  <tableStyles count="0" defaultTableStyle="TableStyleMedium9" defaultPivotStyle="PivotStyleLight16"/>
  <colors>
    <mruColors>
      <color rgb="FF0076BD"/>
      <color rgb="FFBFDCED"/>
      <color rgb="FF7FB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2653012</xdr:colOff>
      <xdr:row>0</xdr:row>
      <xdr:rowOff>0</xdr:rowOff>
    </xdr:from>
    <xdr:to>
      <xdr:col>4</xdr:col>
      <xdr:colOff>4305300</xdr:colOff>
      <xdr:row>2</xdr:row>
      <xdr:rowOff>123825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0587" y="0"/>
          <a:ext cx="1652288"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2653012</xdr:colOff>
      <xdr:row>0</xdr:row>
      <xdr:rowOff>0</xdr:rowOff>
    </xdr:from>
    <xdr:to>
      <xdr:col>4</xdr:col>
      <xdr:colOff>4305300</xdr:colOff>
      <xdr:row>2</xdr:row>
      <xdr:rowOff>123825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0587" y="0"/>
          <a:ext cx="1652288" cy="7524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D304"/>
  <sheetViews>
    <sheetView tabSelected="1" topLeftCell="C1" zoomScale="115" zoomScaleNormal="115" workbookViewId="0">
      <selection activeCell="C1" sqref="C1"/>
    </sheetView>
  </sheetViews>
  <sheetFormatPr baseColWidth="10" defaultRowHeight="12.75" outlineLevelCol="1" x14ac:dyDescent="0.2"/>
  <cols>
    <col min="1" max="1" width="3.42578125" style="2" hidden="1" customWidth="1" outlineLevel="1"/>
    <col min="2" max="2" width="5.7109375" style="2" hidden="1" customWidth="1" outlineLevel="1"/>
    <col min="3" max="3" width="6.5703125" style="4" customWidth="1" collapsed="1"/>
    <col min="4" max="4" width="45.28515625" style="1" customWidth="1"/>
    <col min="5" max="5" width="65.28515625" style="1" customWidth="1"/>
    <col min="6" max="6" width="11.42578125" style="56" hidden="1" customWidth="1" outlineLevel="1"/>
    <col min="7" max="7" width="11.42578125" style="2" hidden="1" customWidth="1" outlineLevel="1"/>
    <col min="8" max="8" width="11.42578125" style="2" collapsed="1"/>
    <col min="9" max="16384" width="11.42578125" style="2"/>
  </cols>
  <sheetData>
    <row r="1" spans="1:7" s="27" customFormat="1" ht="36.75" x14ac:dyDescent="0.2">
      <c r="A1" s="25"/>
      <c r="B1" s="26"/>
      <c r="C1" s="39" t="s">
        <v>598</v>
      </c>
      <c r="D1" s="40"/>
      <c r="E1" s="41"/>
      <c r="F1" s="55"/>
    </row>
    <row r="2" spans="1:7" s="27" customFormat="1" x14ac:dyDescent="0.2">
      <c r="A2" s="25"/>
      <c r="B2" s="28"/>
      <c r="C2" s="42"/>
      <c r="D2" s="40"/>
      <c r="E2" s="40"/>
      <c r="F2" s="55"/>
    </row>
    <row r="3" spans="1:7" s="27" customFormat="1" ht="13.5" thickBot="1" x14ac:dyDescent="0.25">
      <c r="A3" s="30"/>
      <c r="B3" s="31"/>
      <c r="C3" s="43"/>
      <c r="D3" s="44"/>
      <c r="E3" s="44"/>
      <c r="F3" s="55"/>
    </row>
    <row r="4" spans="1:7" ht="13.5" thickBot="1" x14ac:dyDescent="0.25">
      <c r="A4" s="6"/>
      <c r="B4" s="7"/>
      <c r="C4" s="34"/>
      <c r="D4" s="13"/>
      <c r="E4" s="14"/>
    </row>
    <row r="5" spans="1:7" ht="13.5" thickBot="1" x14ac:dyDescent="0.25">
      <c r="A5" s="6"/>
      <c r="B5" s="7"/>
      <c r="C5" s="12" t="s">
        <v>445</v>
      </c>
      <c r="D5" s="15"/>
      <c r="E5" s="23" t="s">
        <v>524</v>
      </c>
    </row>
    <row r="6" spans="1:7" ht="13.5" thickBot="1" x14ac:dyDescent="0.25">
      <c r="A6" s="6"/>
      <c r="B6" s="7"/>
      <c r="C6" s="16" t="s">
        <v>446</v>
      </c>
      <c r="D6" s="17"/>
      <c r="E6" s="24" t="s">
        <v>550</v>
      </c>
    </row>
    <row r="7" spans="1:7" ht="13.5" thickBot="1" x14ac:dyDescent="0.25">
      <c r="A7" s="6"/>
      <c r="B7" s="7"/>
      <c r="C7" s="12" t="s">
        <v>447</v>
      </c>
      <c r="D7" s="15"/>
      <c r="E7" s="73">
        <v>45383</v>
      </c>
    </row>
    <row r="8" spans="1:7" x14ac:dyDescent="0.2">
      <c r="A8" s="6"/>
      <c r="B8" s="7"/>
      <c r="C8" s="16" t="s">
        <v>448</v>
      </c>
      <c r="D8" s="17"/>
      <c r="E8" s="36" t="s">
        <v>318</v>
      </c>
    </row>
    <row r="9" spans="1:7" x14ac:dyDescent="0.2">
      <c r="A9" s="6"/>
      <c r="B9" s="7"/>
      <c r="C9" s="21"/>
      <c r="D9" s="18"/>
      <c r="E9" s="37" t="s">
        <v>548</v>
      </c>
    </row>
    <row r="10" spans="1:7" ht="13.5" thickBot="1" x14ac:dyDescent="0.25">
      <c r="A10" s="6"/>
      <c r="B10" s="7"/>
      <c r="C10" s="22"/>
      <c r="D10" s="19"/>
      <c r="E10" s="38" t="s">
        <v>549</v>
      </c>
    </row>
    <row r="11" spans="1:7" ht="13.5" thickBot="1" x14ac:dyDescent="0.25">
      <c r="A11" s="6"/>
      <c r="B11" s="7"/>
      <c r="C11" s="12" t="s">
        <v>551</v>
      </c>
      <c r="D11" s="15"/>
      <c r="E11" s="20" t="s">
        <v>469</v>
      </c>
    </row>
    <row r="12" spans="1:7" s="27" customFormat="1" x14ac:dyDescent="0.2">
      <c r="C12" s="29"/>
      <c r="D12" s="5"/>
      <c r="E12" s="35"/>
      <c r="F12" s="55"/>
    </row>
    <row r="13" spans="1:7" s="3" customFormat="1" x14ac:dyDescent="0.2">
      <c r="A13" s="32" t="s">
        <v>162</v>
      </c>
      <c r="B13" s="32" t="s">
        <v>163</v>
      </c>
      <c r="C13" s="8" t="s">
        <v>404</v>
      </c>
      <c r="D13" s="9" t="s">
        <v>164</v>
      </c>
      <c r="E13" s="9" t="s">
        <v>165</v>
      </c>
      <c r="F13" s="57" t="s">
        <v>552</v>
      </c>
      <c r="G13" s="3" t="s">
        <v>571</v>
      </c>
    </row>
    <row r="14" spans="1:7" x14ac:dyDescent="0.2">
      <c r="A14" s="10">
        <f>IF(B14&lt;4,1,0)</f>
        <v>1</v>
      </c>
      <c r="B14" s="10">
        <f>LEN(C14)</f>
        <v>1</v>
      </c>
      <c r="C14" s="45" t="s">
        <v>167</v>
      </c>
      <c r="D14" s="46" t="s">
        <v>320</v>
      </c>
      <c r="E14" s="47"/>
      <c r="F14"/>
      <c r="G14" s="2">
        <v>1</v>
      </c>
    </row>
    <row r="15" spans="1:7" x14ac:dyDescent="0.2">
      <c r="A15" s="10">
        <f t="shared" ref="A15:A60" si="0">IF(B15&lt;4,1,0)</f>
        <v>1</v>
      </c>
      <c r="B15" s="10">
        <f t="shared" ref="B15:B60" si="1">LEN(C15)</f>
        <v>2</v>
      </c>
      <c r="C15" s="45" t="s">
        <v>168</v>
      </c>
      <c r="D15" s="46" t="s">
        <v>424</v>
      </c>
      <c r="E15" s="47"/>
      <c r="F15"/>
      <c r="G15" s="2">
        <v>2</v>
      </c>
    </row>
    <row r="16" spans="1:7" x14ac:dyDescent="0.2">
      <c r="A16" s="10">
        <f t="shared" si="0"/>
        <v>1</v>
      </c>
      <c r="B16" s="10">
        <f t="shared" si="1"/>
        <v>3</v>
      </c>
      <c r="C16" s="45" t="s">
        <v>169</v>
      </c>
      <c r="D16" s="46" t="s">
        <v>321</v>
      </c>
      <c r="E16" s="47" t="s">
        <v>312</v>
      </c>
      <c r="F16"/>
      <c r="G16" s="2">
        <v>3</v>
      </c>
    </row>
    <row r="17" spans="1:7" ht="38.25" x14ac:dyDescent="0.2">
      <c r="A17" s="10">
        <f t="shared" si="0"/>
        <v>0</v>
      </c>
      <c r="B17" s="10">
        <f t="shared" si="1"/>
        <v>4</v>
      </c>
      <c r="C17" s="45" t="s">
        <v>322</v>
      </c>
      <c r="D17" s="46" t="s">
        <v>321</v>
      </c>
      <c r="E17" s="48" t="s">
        <v>468</v>
      </c>
      <c r="F17"/>
      <c r="G17" s="2">
        <v>4</v>
      </c>
    </row>
    <row r="18" spans="1:7" x14ac:dyDescent="0.2">
      <c r="A18" s="10">
        <f t="shared" si="0"/>
        <v>1</v>
      </c>
      <c r="B18" s="10">
        <f t="shared" si="1"/>
        <v>3</v>
      </c>
      <c r="C18" s="45" t="s">
        <v>170</v>
      </c>
      <c r="D18" s="46" t="s">
        <v>323</v>
      </c>
      <c r="E18" s="47" t="s">
        <v>312</v>
      </c>
      <c r="F18"/>
      <c r="G18" s="2">
        <v>5</v>
      </c>
    </row>
    <row r="19" spans="1:7" ht="38.25" x14ac:dyDescent="0.2">
      <c r="A19" s="10">
        <f t="shared" si="0"/>
        <v>0</v>
      </c>
      <c r="B19" s="10">
        <f t="shared" si="1"/>
        <v>4</v>
      </c>
      <c r="C19" s="45" t="s">
        <v>324</v>
      </c>
      <c r="D19" s="46" t="s">
        <v>323</v>
      </c>
      <c r="E19" s="48" t="s">
        <v>470</v>
      </c>
      <c r="F19"/>
      <c r="G19" s="2">
        <v>6</v>
      </c>
    </row>
    <row r="20" spans="1:7" x14ac:dyDescent="0.2">
      <c r="A20" s="10">
        <f t="shared" si="0"/>
        <v>1</v>
      </c>
      <c r="B20" s="10">
        <f t="shared" si="1"/>
        <v>2</v>
      </c>
      <c r="C20" s="45" t="s">
        <v>171</v>
      </c>
      <c r="D20" s="46" t="s">
        <v>325</v>
      </c>
      <c r="E20" s="47"/>
      <c r="F20"/>
      <c r="G20" s="2">
        <v>7</v>
      </c>
    </row>
    <row r="21" spans="1:7" x14ac:dyDescent="0.2">
      <c r="A21" s="10">
        <f t="shared" si="0"/>
        <v>1</v>
      </c>
      <c r="B21" s="10">
        <f t="shared" si="1"/>
        <v>3</v>
      </c>
      <c r="C21" s="45" t="s">
        <v>172</v>
      </c>
      <c r="D21" s="46" t="s">
        <v>326</v>
      </c>
      <c r="E21" s="47" t="s">
        <v>312</v>
      </c>
      <c r="F21"/>
      <c r="G21" s="2">
        <v>8</v>
      </c>
    </row>
    <row r="22" spans="1:7" ht="38.25" x14ac:dyDescent="0.2">
      <c r="A22" s="10">
        <f t="shared" si="0"/>
        <v>0</v>
      </c>
      <c r="B22" s="10">
        <f t="shared" si="1"/>
        <v>4</v>
      </c>
      <c r="C22" s="45" t="s">
        <v>327</v>
      </c>
      <c r="D22" s="46" t="s">
        <v>326</v>
      </c>
      <c r="E22" s="48" t="s">
        <v>619</v>
      </c>
      <c r="F22" s="72">
        <v>45383</v>
      </c>
      <c r="G22" s="2">
        <v>9</v>
      </c>
    </row>
    <row r="23" spans="1:7" x14ac:dyDescent="0.2">
      <c r="A23" s="10">
        <f t="shared" si="0"/>
        <v>1</v>
      </c>
      <c r="B23" s="10">
        <f t="shared" si="1"/>
        <v>3</v>
      </c>
      <c r="C23" s="45" t="s">
        <v>173</v>
      </c>
      <c r="D23" s="46" t="s">
        <v>328</v>
      </c>
      <c r="E23" s="47" t="s">
        <v>312</v>
      </c>
      <c r="F23"/>
      <c r="G23" s="2">
        <v>10</v>
      </c>
    </row>
    <row r="24" spans="1:7" ht="76.5" x14ac:dyDescent="0.2">
      <c r="A24" s="10">
        <f t="shared" si="0"/>
        <v>0</v>
      </c>
      <c r="B24" s="10">
        <f t="shared" si="1"/>
        <v>4</v>
      </c>
      <c r="C24" s="45" t="s">
        <v>329</v>
      </c>
      <c r="D24" s="46" t="s">
        <v>328</v>
      </c>
      <c r="E24" s="48" t="s">
        <v>476</v>
      </c>
      <c r="F24"/>
      <c r="G24" s="2">
        <v>11</v>
      </c>
    </row>
    <row r="25" spans="1:7" x14ac:dyDescent="0.2">
      <c r="A25" s="10">
        <f t="shared" si="0"/>
        <v>0</v>
      </c>
      <c r="B25" s="10">
        <f t="shared" si="1"/>
        <v>4</v>
      </c>
      <c r="C25" s="49" t="s">
        <v>471</v>
      </c>
      <c r="D25" s="50" t="s">
        <v>473</v>
      </c>
      <c r="E25" s="48" t="s">
        <v>475</v>
      </c>
      <c r="F25"/>
      <c r="G25" s="2">
        <v>12</v>
      </c>
    </row>
    <row r="26" spans="1:7" x14ac:dyDescent="0.2">
      <c r="A26" s="10">
        <f t="shared" si="0"/>
        <v>0</v>
      </c>
      <c r="B26" s="10">
        <f t="shared" si="1"/>
        <v>4</v>
      </c>
      <c r="C26" s="49" t="s">
        <v>472</v>
      </c>
      <c r="D26" s="50" t="s">
        <v>474</v>
      </c>
      <c r="E26" s="48" t="s">
        <v>474</v>
      </c>
      <c r="F26"/>
      <c r="G26" s="2">
        <v>13</v>
      </c>
    </row>
    <row r="27" spans="1:7" x14ac:dyDescent="0.2">
      <c r="A27" s="10">
        <f t="shared" si="0"/>
        <v>1</v>
      </c>
      <c r="B27" s="10">
        <f t="shared" si="1"/>
        <v>3</v>
      </c>
      <c r="C27" s="45" t="s">
        <v>174</v>
      </c>
      <c r="D27" s="50" t="s">
        <v>477</v>
      </c>
      <c r="E27" s="47" t="s">
        <v>312</v>
      </c>
      <c r="F27"/>
      <c r="G27" s="2">
        <v>14</v>
      </c>
    </row>
    <row r="28" spans="1:7" s="59" customFormat="1" ht="51" x14ac:dyDescent="0.2">
      <c r="A28" s="10">
        <f t="shared" si="0"/>
        <v>0</v>
      </c>
      <c r="B28" s="10">
        <f t="shared" si="1"/>
        <v>10</v>
      </c>
      <c r="C28" s="51" t="s">
        <v>586</v>
      </c>
      <c r="D28" s="50" t="s">
        <v>477</v>
      </c>
      <c r="E28" s="48" t="s">
        <v>330</v>
      </c>
      <c r="F28" s="58"/>
      <c r="G28" s="2">
        <v>15</v>
      </c>
    </row>
    <row r="29" spans="1:7" x14ac:dyDescent="0.2">
      <c r="A29" s="10">
        <f t="shared" si="0"/>
        <v>1</v>
      </c>
      <c r="B29" s="10">
        <f t="shared" si="1"/>
        <v>1</v>
      </c>
      <c r="C29" s="45" t="s">
        <v>166</v>
      </c>
      <c r="D29" s="46" t="s">
        <v>372</v>
      </c>
      <c r="E29" s="47"/>
      <c r="F29"/>
      <c r="G29" s="2">
        <v>16</v>
      </c>
    </row>
    <row r="30" spans="1:7" x14ac:dyDescent="0.2">
      <c r="A30" s="10">
        <f t="shared" si="0"/>
        <v>1</v>
      </c>
      <c r="B30" s="10">
        <f t="shared" si="1"/>
        <v>2</v>
      </c>
      <c r="C30" s="45" t="s">
        <v>175</v>
      </c>
      <c r="D30" s="46" t="s">
        <v>331</v>
      </c>
      <c r="E30" s="47"/>
      <c r="F30"/>
      <c r="G30" s="2">
        <v>17</v>
      </c>
    </row>
    <row r="31" spans="1:7" x14ac:dyDescent="0.2">
      <c r="A31" s="10">
        <f t="shared" si="0"/>
        <v>1</v>
      </c>
      <c r="B31" s="10">
        <f t="shared" si="1"/>
        <v>3</v>
      </c>
      <c r="C31" s="45" t="s">
        <v>176</v>
      </c>
      <c r="D31" s="46" t="s">
        <v>332</v>
      </c>
      <c r="E31" s="47" t="s">
        <v>312</v>
      </c>
      <c r="F31"/>
      <c r="G31" s="2">
        <v>18</v>
      </c>
    </row>
    <row r="32" spans="1:7" x14ac:dyDescent="0.2">
      <c r="A32" s="10">
        <f t="shared" si="0"/>
        <v>0</v>
      </c>
      <c r="B32" s="10">
        <f t="shared" si="1"/>
        <v>4</v>
      </c>
      <c r="C32" s="45" t="s">
        <v>333</v>
      </c>
      <c r="D32" s="46" t="s">
        <v>332</v>
      </c>
      <c r="E32" s="48" t="s">
        <v>478</v>
      </c>
      <c r="F32"/>
      <c r="G32" s="2">
        <v>19</v>
      </c>
    </row>
    <row r="33" spans="1:7" x14ac:dyDescent="0.2">
      <c r="A33" s="10">
        <f t="shared" si="0"/>
        <v>1</v>
      </c>
      <c r="B33" s="10">
        <f t="shared" si="1"/>
        <v>2</v>
      </c>
      <c r="C33" s="45" t="s">
        <v>177</v>
      </c>
      <c r="D33" s="46" t="s">
        <v>439</v>
      </c>
      <c r="E33" s="47"/>
      <c r="F33"/>
      <c r="G33" s="2">
        <v>20</v>
      </c>
    </row>
    <row r="34" spans="1:7" x14ac:dyDescent="0.2">
      <c r="A34" s="10">
        <f t="shared" si="0"/>
        <v>1</v>
      </c>
      <c r="B34" s="10">
        <f t="shared" si="1"/>
        <v>3</v>
      </c>
      <c r="C34" s="45" t="s">
        <v>178</v>
      </c>
      <c r="D34" s="46" t="s">
        <v>439</v>
      </c>
      <c r="E34" s="47" t="s">
        <v>312</v>
      </c>
      <c r="F34"/>
      <c r="G34" s="2">
        <v>21</v>
      </c>
    </row>
    <row r="35" spans="1:7" x14ac:dyDescent="0.2">
      <c r="A35" s="10">
        <f t="shared" si="0"/>
        <v>0</v>
      </c>
      <c r="B35" s="10">
        <f t="shared" si="1"/>
        <v>4</v>
      </c>
      <c r="C35" s="45" t="s">
        <v>334</v>
      </c>
      <c r="D35" s="46" t="s">
        <v>439</v>
      </c>
      <c r="E35" s="48" t="s">
        <v>479</v>
      </c>
      <c r="F35"/>
      <c r="G35" s="2">
        <v>22</v>
      </c>
    </row>
    <row r="36" spans="1:7" x14ac:dyDescent="0.2">
      <c r="A36" s="10">
        <f t="shared" ref="A36:A38" si="2">IF(B36&lt;4,1,0)</f>
        <v>0</v>
      </c>
      <c r="B36" s="10">
        <f t="shared" ref="B36:B38" si="3">LEN(C36)</f>
        <v>4</v>
      </c>
      <c r="C36" s="49" t="s">
        <v>480</v>
      </c>
      <c r="D36" s="50" t="s">
        <v>481</v>
      </c>
      <c r="E36" s="48" t="s">
        <v>481</v>
      </c>
      <c r="F36"/>
      <c r="G36" s="2">
        <v>23</v>
      </c>
    </row>
    <row r="37" spans="1:7" x14ac:dyDescent="0.2">
      <c r="A37" s="10">
        <f t="shared" si="2"/>
        <v>0</v>
      </c>
      <c r="B37" s="10">
        <f t="shared" si="3"/>
        <v>4</v>
      </c>
      <c r="C37" s="49" t="s">
        <v>482</v>
      </c>
      <c r="D37" s="50" t="s">
        <v>483</v>
      </c>
      <c r="E37" s="48" t="s">
        <v>483</v>
      </c>
      <c r="F37"/>
      <c r="G37" s="2">
        <v>24</v>
      </c>
    </row>
    <row r="38" spans="1:7" x14ac:dyDescent="0.2">
      <c r="A38" s="10">
        <f t="shared" si="2"/>
        <v>1</v>
      </c>
      <c r="B38" s="10">
        <f t="shared" si="3"/>
        <v>2</v>
      </c>
      <c r="C38" s="49" t="s">
        <v>519</v>
      </c>
      <c r="D38" s="50" t="s">
        <v>520</v>
      </c>
      <c r="E38" s="48"/>
      <c r="F38"/>
      <c r="G38" s="2">
        <v>25</v>
      </c>
    </row>
    <row r="39" spans="1:7" x14ac:dyDescent="0.2">
      <c r="A39" s="10">
        <f t="shared" ref="A39:A40" si="4">IF(B39&lt;4,1,0)</f>
        <v>1</v>
      </c>
      <c r="B39" s="10">
        <f t="shared" ref="B39:B40" si="5">LEN(C39)</f>
        <v>3</v>
      </c>
      <c r="C39" s="49" t="s">
        <v>521</v>
      </c>
      <c r="D39" s="50" t="s">
        <v>520</v>
      </c>
      <c r="E39" s="48"/>
      <c r="F39"/>
      <c r="G39" s="2">
        <v>26</v>
      </c>
    </row>
    <row r="40" spans="1:7" ht="89.25" x14ac:dyDescent="0.2">
      <c r="A40" s="10">
        <f t="shared" si="4"/>
        <v>0</v>
      </c>
      <c r="B40" s="10">
        <f t="shared" si="5"/>
        <v>4</v>
      </c>
      <c r="C40" s="49" t="s">
        <v>522</v>
      </c>
      <c r="D40" s="50" t="s">
        <v>520</v>
      </c>
      <c r="E40" s="48" t="s">
        <v>523</v>
      </c>
      <c r="F40"/>
      <c r="G40" s="2">
        <v>27</v>
      </c>
    </row>
    <row r="41" spans="1:7" x14ac:dyDescent="0.2">
      <c r="A41" s="10">
        <f t="shared" si="0"/>
        <v>1</v>
      </c>
      <c r="B41" s="10">
        <f t="shared" si="1"/>
        <v>2</v>
      </c>
      <c r="C41" s="45" t="s">
        <v>179</v>
      </c>
      <c r="D41" s="46" t="s">
        <v>335</v>
      </c>
      <c r="E41" s="47"/>
      <c r="F41"/>
      <c r="G41" s="2">
        <v>28</v>
      </c>
    </row>
    <row r="42" spans="1:7" x14ac:dyDescent="0.2">
      <c r="A42" s="10">
        <f t="shared" si="0"/>
        <v>1</v>
      </c>
      <c r="B42" s="10">
        <f t="shared" si="1"/>
        <v>3</v>
      </c>
      <c r="C42" s="45" t="s">
        <v>180</v>
      </c>
      <c r="D42" s="46" t="s">
        <v>335</v>
      </c>
      <c r="E42" s="47"/>
      <c r="F42"/>
      <c r="G42" s="2">
        <v>29</v>
      </c>
    </row>
    <row r="43" spans="1:7" ht="51" x14ac:dyDescent="0.2">
      <c r="A43" s="10">
        <f t="shared" si="0"/>
        <v>0</v>
      </c>
      <c r="B43" s="10">
        <f t="shared" si="1"/>
        <v>4</v>
      </c>
      <c r="C43" s="45" t="s">
        <v>336</v>
      </c>
      <c r="D43" s="46" t="s">
        <v>335</v>
      </c>
      <c r="E43" s="48" t="s">
        <v>498</v>
      </c>
      <c r="F43"/>
      <c r="G43" s="2">
        <v>30</v>
      </c>
    </row>
    <row r="44" spans="1:7" s="59" customFormat="1" x14ac:dyDescent="0.2">
      <c r="A44" s="10">
        <f t="shared" si="0"/>
        <v>0</v>
      </c>
      <c r="B44" s="10">
        <f t="shared" si="1"/>
        <v>4</v>
      </c>
      <c r="C44" s="49" t="s">
        <v>484</v>
      </c>
      <c r="D44" s="50" t="s">
        <v>489</v>
      </c>
      <c r="E44" s="50" t="s">
        <v>610</v>
      </c>
      <c r="F44" s="61"/>
      <c r="G44" s="2">
        <v>31</v>
      </c>
    </row>
    <row r="45" spans="1:7" x14ac:dyDescent="0.2">
      <c r="A45" s="10">
        <f t="shared" si="0"/>
        <v>0</v>
      </c>
      <c r="B45" s="10">
        <f t="shared" si="1"/>
        <v>4</v>
      </c>
      <c r="C45" s="49" t="s">
        <v>485</v>
      </c>
      <c r="D45" s="50" t="s">
        <v>490</v>
      </c>
      <c r="E45" s="33" t="s">
        <v>492</v>
      </c>
      <c r="F45"/>
      <c r="G45" s="2">
        <v>32</v>
      </c>
    </row>
    <row r="46" spans="1:7" x14ac:dyDescent="0.2">
      <c r="A46" s="10">
        <f t="shared" si="0"/>
        <v>0</v>
      </c>
      <c r="B46" s="10">
        <f t="shared" si="1"/>
        <v>4</v>
      </c>
      <c r="C46" s="49" t="s">
        <v>486</v>
      </c>
      <c r="D46" s="50" t="s">
        <v>491</v>
      </c>
      <c r="E46" s="48" t="s">
        <v>491</v>
      </c>
      <c r="F46"/>
      <c r="G46" s="2">
        <v>33</v>
      </c>
    </row>
    <row r="47" spans="1:7" x14ac:dyDescent="0.2">
      <c r="A47" s="10">
        <f t="shared" si="0"/>
        <v>0</v>
      </c>
      <c r="B47" s="10">
        <f t="shared" si="1"/>
        <v>4</v>
      </c>
      <c r="C47" s="49" t="s">
        <v>487</v>
      </c>
      <c r="D47" s="50" t="s">
        <v>493</v>
      </c>
      <c r="E47" s="48" t="s">
        <v>493</v>
      </c>
      <c r="F47"/>
      <c r="G47" s="2">
        <v>34</v>
      </c>
    </row>
    <row r="48" spans="1:7" x14ac:dyDescent="0.2">
      <c r="A48" s="10">
        <f t="shared" si="0"/>
        <v>0</v>
      </c>
      <c r="B48" s="10">
        <f t="shared" si="1"/>
        <v>4</v>
      </c>
      <c r="C48" s="49" t="s">
        <v>488</v>
      </c>
      <c r="D48" s="50" t="s">
        <v>494</v>
      </c>
      <c r="E48" s="48" t="s">
        <v>494</v>
      </c>
      <c r="F48"/>
      <c r="G48" s="2">
        <v>35</v>
      </c>
    </row>
    <row r="49" spans="1:7" x14ac:dyDescent="0.2">
      <c r="A49" s="10">
        <f t="shared" si="0"/>
        <v>0</v>
      </c>
      <c r="B49" s="10">
        <f t="shared" si="1"/>
        <v>4</v>
      </c>
      <c r="C49" s="49" t="s">
        <v>495</v>
      </c>
      <c r="D49" s="50" t="s">
        <v>496</v>
      </c>
      <c r="E49" s="48" t="s">
        <v>497</v>
      </c>
      <c r="F49"/>
      <c r="G49" s="2">
        <v>36</v>
      </c>
    </row>
    <row r="50" spans="1:7" s="62" customFormat="1" x14ac:dyDescent="0.2">
      <c r="A50" s="54">
        <f>IF(B50&lt;4,1,0)</f>
        <v>0</v>
      </c>
      <c r="B50" s="54">
        <f>LEN(C50)</f>
        <v>4</v>
      </c>
      <c r="C50" s="60" t="s">
        <v>561</v>
      </c>
      <c r="D50" s="50" t="s">
        <v>564</v>
      </c>
      <c r="E50" s="48" t="s">
        <v>564</v>
      </c>
      <c r="F50" s="61"/>
      <c r="G50" s="2">
        <v>37</v>
      </c>
    </row>
    <row r="51" spans="1:7" s="59" customFormat="1" x14ac:dyDescent="0.2">
      <c r="A51" s="53">
        <f>IF(B51&lt;4,1,0)</f>
        <v>0</v>
      </c>
      <c r="B51" s="53">
        <f>LEN(C51)</f>
        <v>4</v>
      </c>
      <c r="C51" s="49" t="s">
        <v>563</v>
      </c>
      <c r="D51" s="63" t="s">
        <v>562</v>
      </c>
      <c r="E51" s="63" t="s">
        <v>562</v>
      </c>
      <c r="F51" s="64"/>
      <c r="G51" s="2">
        <v>38</v>
      </c>
    </row>
    <row r="52" spans="1:7" s="59" customFormat="1" x14ac:dyDescent="0.2">
      <c r="A52" s="53">
        <f>IF(B52&lt;4,1,0)</f>
        <v>0</v>
      </c>
      <c r="B52" s="53">
        <f>LEN(C52)</f>
        <v>4</v>
      </c>
      <c r="C52" s="49" t="s">
        <v>583</v>
      </c>
      <c r="D52" s="63" t="s">
        <v>582</v>
      </c>
      <c r="E52" s="63" t="s">
        <v>582</v>
      </c>
      <c r="F52" s="64"/>
      <c r="G52" s="2">
        <v>39</v>
      </c>
    </row>
    <row r="53" spans="1:7" x14ac:dyDescent="0.2">
      <c r="A53" s="10">
        <f t="shared" si="0"/>
        <v>1</v>
      </c>
      <c r="B53" s="10">
        <f t="shared" si="1"/>
        <v>2</v>
      </c>
      <c r="C53" s="45" t="s">
        <v>181</v>
      </c>
      <c r="D53" s="46" t="s">
        <v>337</v>
      </c>
      <c r="E53" s="47"/>
      <c r="F53"/>
      <c r="G53" s="2">
        <v>40</v>
      </c>
    </row>
    <row r="54" spans="1:7" x14ac:dyDescent="0.2">
      <c r="A54" s="10">
        <f t="shared" si="0"/>
        <v>1</v>
      </c>
      <c r="B54" s="10">
        <f t="shared" si="1"/>
        <v>3</v>
      </c>
      <c r="C54" s="45" t="s">
        <v>182</v>
      </c>
      <c r="D54" s="46" t="s">
        <v>337</v>
      </c>
      <c r="E54" s="47"/>
      <c r="F54"/>
      <c r="G54" s="2">
        <v>41</v>
      </c>
    </row>
    <row r="55" spans="1:7" ht="38.25" x14ac:dyDescent="0.2">
      <c r="A55" s="10">
        <f t="shared" si="0"/>
        <v>0</v>
      </c>
      <c r="B55" s="10">
        <f t="shared" si="1"/>
        <v>4</v>
      </c>
      <c r="C55" s="45" t="s">
        <v>338</v>
      </c>
      <c r="D55" s="46" t="s">
        <v>337</v>
      </c>
      <c r="E55" s="48" t="s">
        <v>499</v>
      </c>
      <c r="F55"/>
      <c r="G55" s="2">
        <v>42</v>
      </c>
    </row>
    <row r="56" spans="1:7" x14ac:dyDescent="0.2">
      <c r="A56" s="10">
        <f t="shared" si="0"/>
        <v>1</v>
      </c>
      <c r="B56" s="10">
        <f t="shared" si="1"/>
        <v>2</v>
      </c>
      <c r="C56" s="45" t="s">
        <v>183</v>
      </c>
      <c r="D56" s="46" t="s">
        <v>339</v>
      </c>
      <c r="E56" s="47"/>
      <c r="F56"/>
      <c r="G56" s="2">
        <v>43</v>
      </c>
    </row>
    <row r="57" spans="1:7" x14ac:dyDescent="0.2">
      <c r="A57" s="10">
        <f t="shared" si="0"/>
        <v>1</v>
      </c>
      <c r="B57" s="10">
        <f t="shared" si="1"/>
        <v>3</v>
      </c>
      <c r="C57" s="45" t="s">
        <v>184</v>
      </c>
      <c r="D57" s="46" t="s">
        <v>340</v>
      </c>
      <c r="E57" s="47" t="s">
        <v>312</v>
      </c>
      <c r="F57"/>
      <c r="G57" s="2">
        <v>44</v>
      </c>
    </row>
    <row r="58" spans="1:7" ht="38.25" x14ac:dyDescent="0.2">
      <c r="A58" s="10">
        <f t="shared" si="0"/>
        <v>0</v>
      </c>
      <c r="B58" s="10">
        <f t="shared" si="1"/>
        <v>4</v>
      </c>
      <c r="C58" s="45" t="s">
        <v>341</v>
      </c>
      <c r="D58" s="46" t="s">
        <v>340</v>
      </c>
      <c r="E58" s="48" t="s">
        <v>500</v>
      </c>
      <c r="F58"/>
      <c r="G58" s="2">
        <v>45</v>
      </c>
    </row>
    <row r="59" spans="1:7" ht="63.75" x14ac:dyDescent="0.2">
      <c r="A59" s="10">
        <f t="shared" si="0"/>
        <v>1</v>
      </c>
      <c r="B59" s="10">
        <f t="shared" si="1"/>
        <v>3</v>
      </c>
      <c r="C59" s="45" t="s">
        <v>185</v>
      </c>
      <c r="D59" s="46" t="s">
        <v>342</v>
      </c>
      <c r="E59" s="47" t="s">
        <v>347</v>
      </c>
      <c r="G59" s="2">
        <v>46</v>
      </c>
    </row>
    <row r="60" spans="1:7" ht="51" x14ac:dyDescent="0.2">
      <c r="A60" s="10">
        <f t="shared" si="0"/>
        <v>0</v>
      </c>
      <c r="B60" s="10">
        <f t="shared" si="1"/>
        <v>4</v>
      </c>
      <c r="C60" s="45" t="s">
        <v>348</v>
      </c>
      <c r="D60" s="50" t="s">
        <v>342</v>
      </c>
      <c r="E60" s="48" t="s">
        <v>617</v>
      </c>
      <c r="F60" s="71"/>
      <c r="G60" s="2">
        <v>47</v>
      </c>
    </row>
    <row r="61" spans="1:7" s="59" customFormat="1" x14ac:dyDescent="0.2">
      <c r="A61" s="53">
        <f t="shared" ref="A61" si="6">IF(B61&lt;4,1,0)</f>
        <v>0</v>
      </c>
      <c r="B61" s="53">
        <f t="shared" ref="B61" si="7">LEN(C61)</f>
        <v>4</v>
      </c>
      <c r="C61" s="49" t="s">
        <v>584</v>
      </c>
      <c r="D61" s="50" t="s">
        <v>585</v>
      </c>
      <c r="E61" s="48"/>
      <c r="F61" s="65"/>
      <c r="G61" s="2">
        <v>48</v>
      </c>
    </row>
    <row r="62" spans="1:7" x14ac:dyDescent="0.2">
      <c r="A62" s="10">
        <f t="shared" ref="A62:A99" si="8">IF(B62&lt;4,1,0)</f>
        <v>1</v>
      </c>
      <c r="B62" s="10">
        <f t="shared" ref="B62:B99" si="9">LEN(C62)</f>
        <v>1</v>
      </c>
      <c r="C62" s="45" t="s">
        <v>186</v>
      </c>
      <c r="D62" s="46" t="s">
        <v>349</v>
      </c>
      <c r="E62" s="47"/>
      <c r="F62"/>
      <c r="G62" s="2">
        <v>49</v>
      </c>
    </row>
    <row r="63" spans="1:7" x14ac:dyDescent="0.2">
      <c r="A63" s="10">
        <f t="shared" si="8"/>
        <v>1</v>
      </c>
      <c r="B63" s="10">
        <f t="shared" si="9"/>
        <v>2</v>
      </c>
      <c r="C63" s="45" t="s">
        <v>187</v>
      </c>
      <c r="D63" s="46" t="s">
        <v>350</v>
      </c>
      <c r="E63" s="47"/>
      <c r="F63"/>
      <c r="G63" s="2">
        <v>50</v>
      </c>
    </row>
    <row r="64" spans="1:7" x14ac:dyDescent="0.2">
      <c r="A64" s="10">
        <f t="shared" si="8"/>
        <v>1</v>
      </c>
      <c r="B64" s="10">
        <f t="shared" si="9"/>
        <v>3</v>
      </c>
      <c r="C64" s="45" t="s">
        <v>188</v>
      </c>
      <c r="D64" s="50" t="s">
        <v>352</v>
      </c>
      <c r="E64" s="47"/>
      <c r="F64"/>
      <c r="G64" s="2">
        <v>51</v>
      </c>
    </row>
    <row r="65" spans="1:7" ht="76.5" x14ac:dyDescent="0.2">
      <c r="A65" s="10">
        <f t="shared" si="8"/>
        <v>0</v>
      </c>
      <c r="B65" s="10">
        <f t="shared" si="9"/>
        <v>4</v>
      </c>
      <c r="C65" s="45" t="s">
        <v>351</v>
      </c>
      <c r="D65" s="46" t="s">
        <v>352</v>
      </c>
      <c r="E65" s="48" t="s">
        <v>458</v>
      </c>
      <c r="F65"/>
      <c r="G65" s="2">
        <v>52</v>
      </c>
    </row>
    <row r="66" spans="1:7" x14ac:dyDescent="0.2">
      <c r="A66" s="10">
        <f t="shared" si="8"/>
        <v>1</v>
      </c>
      <c r="B66" s="10">
        <f t="shared" si="9"/>
        <v>3</v>
      </c>
      <c r="C66" s="45" t="s">
        <v>189</v>
      </c>
      <c r="D66" s="46" t="s">
        <v>353</v>
      </c>
      <c r="E66" s="47" t="s">
        <v>312</v>
      </c>
      <c r="F66"/>
      <c r="G66" s="2">
        <v>53</v>
      </c>
    </row>
    <row r="67" spans="1:7" ht="89.25" x14ac:dyDescent="0.2">
      <c r="A67" s="10">
        <f t="shared" si="8"/>
        <v>0</v>
      </c>
      <c r="B67" s="10">
        <f t="shared" si="9"/>
        <v>4</v>
      </c>
      <c r="C67" s="45" t="s">
        <v>354</v>
      </c>
      <c r="D67" s="46" t="s">
        <v>353</v>
      </c>
      <c r="E67" s="48" t="s">
        <v>459</v>
      </c>
      <c r="F67"/>
      <c r="G67" s="2">
        <v>54</v>
      </c>
    </row>
    <row r="68" spans="1:7" x14ac:dyDescent="0.2">
      <c r="A68" s="10">
        <f t="shared" si="8"/>
        <v>1</v>
      </c>
      <c r="B68" s="10">
        <f t="shared" si="9"/>
        <v>3</v>
      </c>
      <c r="C68" s="45" t="s">
        <v>190</v>
      </c>
      <c r="D68" s="50" t="s">
        <v>620</v>
      </c>
      <c r="E68" s="47" t="s">
        <v>312</v>
      </c>
      <c r="F68"/>
      <c r="G68" s="2">
        <v>55</v>
      </c>
    </row>
    <row r="69" spans="1:7" ht="102" x14ac:dyDescent="0.2">
      <c r="A69" s="10">
        <f t="shared" si="8"/>
        <v>0</v>
      </c>
      <c r="B69" s="10">
        <f t="shared" si="9"/>
        <v>4</v>
      </c>
      <c r="C69" s="45" t="s">
        <v>355</v>
      </c>
      <c r="D69" s="50" t="s">
        <v>620</v>
      </c>
      <c r="E69" s="48" t="s">
        <v>460</v>
      </c>
      <c r="F69" s="69">
        <v>45383</v>
      </c>
      <c r="G69" s="2">
        <v>56</v>
      </c>
    </row>
    <row r="70" spans="1:7" x14ac:dyDescent="0.2">
      <c r="A70" s="10">
        <f t="shared" si="8"/>
        <v>1</v>
      </c>
      <c r="B70" s="10">
        <f t="shared" si="9"/>
        <v>3</v>
      </c>
      <c r="C70" s="45" t="s">
        <v>191</v>
      </c>
      <c r="D70" s="46" t="s">
        <v>356</v>
      </c>
      <c r="E70" s="47" t="s">
        <v>312</v>
      </c>
      <c r="F70"/>
      <c r="G70" s="2">
        <v>57</v>
      </c>
    </row>
    <row r="71" spans="1:7" ht="25.5" x14ac:dyDescent="0.2">
      <c r="A71" s="10">
        <f t="shared" si="8"/>
        <v>0</v>
      </c>
      <c r="B71" s="10">
        <f t="shared" si="9"/>
        <v>4</v>
      </c>
      <c r="C71" s="45" t="s">
        <v>357</v>
      </c>
      <c r="D71" s="46" t="s">
        <v>356</v>
      </c>
      <c r="E71" s="48" t="s">
        <v>621</v>
      </c>
      <c r="F71" s="69">
        <v>45383</v>
      </c>
      <c r="G71" s="2">
        <v>58</v>
      </c>
    </row>
    <row r="72" spans="1:7" x14ac:dyDescent="0.2">
      <c r="A72" s="10">
        <f t="shared" si="8"/>
        <v>1</v>
      </c>
      <c r="B72" s="10">
        <f t="shared" si="9"/>
        <v>3</v>
      </c>
      <c r="C72" s="45" t="s">
        <v>313</v>
      </c>
      <c r="D72" s="46" t="s">
        <v>358</v>
      </c>
      <c r="E72" s="47" t="s">
        <v>312</v>
      </c>
      <c r="F72"/>
      <c r="G72" s="2">
        <v>59</v>
      </c>
    </row>
    <row r="73" spans="1:7" ht="51" x14ac:dyDescent="0.2">
      <c r="A73" s="10">
        <f t="shared" si="8"/>
        <v>0</v>
      </c>
      <c r="B73" s="10">
        <f t="shared" si="9"/>
        <v>9</v>
      </c>
      <c r="C73" s="51" t="s">
        <v>501</v>
      </c>
      <c r="D73" s="46" t="s">
        <v>358</v>
      </c>
      <c r="E73" s="48" t="s">
        <v>502</v>
      </c>
      <c r="F73"/>
      <c r="G73" s="2">
        <v>60</v>
      </c>
    </row>
    <row r="74" spans="1:7" x14ac:dyDescent="0.2">
      <c r="A74" s="10">
        <f t="shared" si="8"/>
        <v>1</v>
      </c>
      <c r="B74" s="10">
        <f t="shared" si="9"/>
        <v>3</v>
      </c>
      <c r="C74" s="45" t="s">
        <v>192</v>
      </c>
      <c r="D74" s="46" t="s">
        <v>359</v>
      </c>
      <c r="E74" s="47" t="s">
        <v>312</v>
      </c>
      <c r="F74"/>
      <c r="G74" s="2">
        <v>61</v>
      </c>
    </row>
    <row r="75" spans="1:7" ht="76.5" x14ac:dyDescent="0.2">
      <c r="A75" s="10">
        <f t="shared" si="8"/>
        <v>0</v>
      </c>
      <c r="B75" s="10">
        <f t="shared" si="9"/>
        <v>4</v>
      </c>
      <c r="C75" s="45" t="s">
        <v>360</v>
      </c>
      <c r="D75" s="46" t="s">
        <v>359</v>
      </c>
      <c r="E75" s="48" t="s">
        <v>423</v>
      </c>
      <c r="F75"/>
      <c r="G75" s="2">
        <v>62</v>
      </c>
    </row>
    <row r="76" spans="1:7" ht="38.25" x14ac:dyDescent="0.2">
      <c r="A76" s="10">
        <f t="shared" si="8"/>
        <v>1</v>
      </c>
      <c r="B76" s="10">
        <f t="shared" si="9"/>
        <v>3</v>
      </c>
      <c r="C76" s="45" t="s">
        <v>193</v>
      </c>
      <c r="D76" s="50" t="s">
        <v>505</v>
      </c>
      <c r="E76" s="47" t="s">
        <v>393</v>
      </c>
      <c r="F76"/>
      <c r="G76" s="2">
        <v>63</v>
      </c>
    </row>
    <row r="77" spans="1:7" x14ac:dyDescent="0.2">
      <c r="A77" s="10">
        <f t="shared" si="8"/>
        <v>0</v>
      </c>
      <c r="B77" s="10">
        <f t="shared" si="9"/>
        <v>4</v>
      </c>
      <c r="C77" s="45" t="s">
        <v>361</v>
      </c>
      <c r="D77" s="46" t="s">
        <v>450</v>
      </c>
      <c r="E77" s="48" t="s">
        <v>503</v>
      </c>
      <c r="F77"/>
      <c r="G77" s="2">
        <v>64</v>
      </c>
    </row>
    <row r="78" spans="1:7" ht="76.5" x14ac:dyDescent="0.2">
      <c r="A78" s="10">
        <f t="shared" si="8"/>
        <v>0</v>
      </c>
      <c r="B78" s="10">
        <f t="shared" ref="B78" si="10">LEN(C78)</f>
        <v>4</v>
      </c>
      <c r="C78" s="49" t="s">
        <v>449</v>
      </c>
      <c r="D78" s="50" t="s">
        <v>504</v>
      </c>
      <c r="E78" s="48" t="s">
        <v>614</v>
      </c>
      <c r="F78" s="76"/>
      <c r="G78" s="2">
        <v>65</v>
      </c>
    </row>
    <row r="79" spans="1:7" x14ac:dyDescent="0.2">
      <c r="A79" s="10">
        <f t="shared" si="8"/>
        <v>1</v>
      </c>
      <c r="B79" s="10">
        <f t="shared" si="9"/>
        <v>2</v>
      </c>
      <c r="C79" s="45" t="s">
        <v>194</v>
      </c>
      <c r="D79" s="46" t="s">
        <v>362</v>
      </c>
      <c r="E79" s="47"/>
      <c r="F79"/>
      <c r="G79" s="2">
        <v>66</v>
      </c>
    </row>
    <row r="80" spans="1:7" x14ac:dyDescent="0.2">
      <c r="A80" s="10">
        <f t="shared" si="8"/>
        <v>1</v>
      </c>
      <c r="B80" s="10">
        <f t="shared" si="9"/>
        <v>3</v>
      </c>
      <c r="C80" s="45" t="s">
        <v>195</v>
      </c>
      <c r="D80" s="46" t="s">
        <v>362</v>
      </c>
      <c r="E80" s="47" t="s">
        <v>312</v>
      </c>
      <c r="F80"/>
      <c r="G80" s="2">
        <v>67</v>
      </c>
    </row>
    <row r="81" spans="1:7" ht="102" x14ac:dyDescent="0.2">
      <c r="A81" s="10">
        <f t="shared" si="8"/>
        <v>0</v>
      </c>
      <c r="B81" s="10">
        <f t="shared" si="9"/>
        <v>4</v>
      </c>
      <c r="C81" s="45" t="s">
        <v>363</v>
      </c>
      <c r="D81" s="46" t="s">
        <v>362</v>
      </c>
      <c r="E81" s="48" t="s">
        <v>506</v>
      </c>
      <c r="F81"/>
      <c r="G81" s="2">
        <v>68</v>
      </c>
    </row>
    <row r="82" spans="1:7" s="59" customFormat="1" x14ac:dyDescent="0.2">
      <c r="A82" s="10">
        <f>IF(B82&lt;4,1,0)</f>
        <v>1</v>
      </c>
      <c r="B82" s="10">
        <f>LEN(C82)</f>
        <v>2</v>
      </c>
      <c r="C82" s="49" t="s">
        <v>553</v>
      </c>
      <c r="D82" s="50" t="s">
        <v>554</v>
      </c>
      <c r="E82" s="48"/>
      <c r="F82" s="64"/>
      <c r="G82" s="2">
        <v>69</v>
      </c>
    </row>
    <row r="83" spans="1:7" s="62" customFormat="1" ht="153" x14ac:dyDescent="0.2">
      <c r="A83" s="11">
        <f>IF(B83&lt;4,1,0)</f>
        <v>0</v>
      </c>
      <c r="B83" s="11">
        <f>LEN(C83)</f>
        <v>4</v>
      </c>
      <c r="C83" s="60" t="s">
        <v>555</v>
      </c>
      <c r="D83" s="66" t="s">
        <v>556</v>
      </c>
      <c r="E83" s="63" t="s">
        <v>622</v>
      </c>
      <c r="F83" s="61">
        <v>45383</v>
      </c>
      <c r="G83" s="2">
        <v>70</v>
      </c>
    </row>
    <row r="84" spans="1:7" x14ac:dyDescent="0.2">
      <c r="A84" s="10">
        <f t="shared" si="8"/>
        <v>1</v>
      </c>
      <c r="B84" s="10">
        <f t="shared" si="9"/>
        <v>2</v>
      </c>
      <c r="C84" s="45" t="s">
        <v>196</v>
      </c>
      <c r="D84" s="46" t="s">
        <v>364</v>
      </c>
      <c r="E84" s="47"/>
      <c r="F84"/>
      <c r="G84" s="2">
        <v>71</v>
      </c>
    </row>
    <row r="85" spans="1:7" x14ac:dyDescent="0.2">
      <c r="A85" s="10">
        <f t="shared" si="8"/>
        <v>1</v>
      </c>
      <c r="B85" s="10">
        <f t="shared" si="9"/>
        <v>3</v>
      </c>
      <c r="C85" s="45" t="s">
        <v>197</v>
      </c>
      <c r="D85" s="46" t="s">
        <v>364</v>
      </c>
      <c r="E85" s="47" t="s">
        <v>312</v>
      </c>
      <c r="F85"/>
      <c r="G85" s="2">
        <v>72</v>
      </c>
    </row>
    <row r="86" spans="1:7" ht="51" x14ac:dyDescent="0.2">
      <c r="A86" s="10">
        <f t="shared" si="8"/>
        <v>0</v>
      </c>
      <c r="B86" s="10">
        <f t="shared" si="9"/>
        <v>4</v>
      </c>
      <c r="C86" s="45" t="s">
        <v>365</v>
      </c>
      <c r="D86" s="50" t="s">
        <v>507</v>
      </c>
      <c r="E86" s="47" t="s">
        <v>366</v>
      </c>
      <c r="F86"/>
      <c r="G86" s="2">
        <v>73</v>
      </c>
    </row>
    <row r="87" spans="1:7" x14ac:dyDescent="0.2">
      <c r="A87" s="10">
        <f t="shared" si="8"/>
        <v>1</v>
      </c>
      <c r="B87" s="10">
        <f t="shared" si="9"/>
        <v>1</v>
      </c>
      <c r="C87" s="45" t="s">
        <v>198</v>
      </c>
      <c r="D87" s="46" t="s">
        <v>134</v>
      </c>
      <c r="E87" s="47"/>
      <c r="F87"/>
      <c r="G87" s="2">
        <v>74</v>
      </c>
    </row>
    <row r="88" spans="1:7" x14ac:dyDescent="0.2">
      <c r="A88" s="10">
        <f t="shared" si="8"/>
        <v>1</v>
      </c>
      <c r="B88" s="10">
        <f t="shared" si="9"/>
        <v>2</v>
      </c>
      <c r="C88" s="45" t="s">
        <v>199</v>
      </c>
      <c r="D88" s="46" t="s">
        <v>367</v>
      </c>
      <c r="E88" s="47"/>
      <c r="F88"/>
      <c r="G88" s="2">
        <v>75</v>
      </c>
    </row>
    <row r="89" spans="1:7" ht="76.5" x14ac:dyDescent="0.2">
      <c r="A89" s="10">
        <f t="shared" si="8"/>
        <v>1</v>
      </c>
      <c r="B89" s="10">
        <f t="shared" si="9"/>
        <v>3</v>
      </c>
      <c r="C89" s="45" t="s">
        <v>200</v>
      </c>
      <c r="D89" s="46" t="s">
        <v>368</v>
      </c>
      <c r="E89" s="47" t="s">
        <v>451</v>
      </c>
      <c r="F89"/>
      <c r="G89" s="2">
        <v>76</v>
      </c>
    </row>
    <row r="90" spans="1:7" ht="63.75" x14ac:dyDescent="0.2">
      <c r="A90" s="10">
        <f t="shared" si="8"/>
        <v>0</v>
      </c>
      <c r="B90" s="10">
        <f t="shared" si="9"/>
        <v>4</v>
      </c>
      <c r="C90" s="45" t="s">
        <v>369</v>
      </c>
      <c r="D90" s="46" t="s">
        <v>368</v>
      </c>
      <c r="E90" s="48" t="s">
        <v>452</v>
      </c>
      <c r="F90"/>
      <c r="G90" s="2">
        <v>77</v>
      </c>
    </row>
    <row r="91" spans="1:7" ht="25.5" x14ac:dyDescent="0.2">
      <c r="A91" s="10">
        <f t="shared" si="8"/>
        <v>1</v>
      </c>
      <c r="B91" s="10">
        <f t="shared" si="9"/>
        <v>3</v>
      </c>
      <c r="C91" s="45" t="s">
        <v>201</v>
      </c>
      <c r="D91" s="46" t="s">
        <v>370</v>
      </c>
      <c r="E91" s="47" t="s">
        <v>425</v>
      </c>
      <c r="F91"/>
      <c r="G91" s="2">
        <v>78</v>
      </c>
    </row>
    <row r="92" spans="1:7" ht="51" x14ac:dyDescent="0.2">
      <c r="A92" s="10">
        <f t="shared" si="8"/>
        <v>0</v>
      </c>
      <c r="B92" s="10">
        <f t="shared" si="9"/>
        <v>4</v>
      </c>
      <c r="C92" s="45" t="s">
        <v>371</v>
      </c>
      <c r="D92" s="46" t="s">
        <v>370</v>
      </c>
      <c r="E92" s="48" t="s">
        <v>508</v>
      </c>
      <c r="F92"/>
      <c r="G92" s="2">
        <v>79</v>
      </c>
    </row>
    <row r="93" spans="1:7" x14ac:dyDescent="0.2">
      <c r="A93" s="10">
        <f t="shared" si="8"/>
        <v>1</v>
      </c>
      <c r="B93" s="10">
        <f t="shared" si="9"/>
        <v>2</v>
      </c>
      <c r="C93" s="45" t="s">
        <v>202</v>
      </c>
      <c r="D93" s="46" t="s">
        <v>373</v>
      </c>
      <c r="E93" s="47"/>
      <c r="F93"/>
      <c r="G93" s="2">
        <v>80</v>
      </c>
    </row>
    <row r="94" spans="1:7" ht="102" x14ac:dyDescent="0.2">
      <c r="A94" s="10">
        <f t="shared" si="8"/>
        <v>1</v>
      </c>
      <c r="B94" s="10">
        <f t="shared" si="9"/>
        <v>3</v>
      </c>
      <c r="C94" s="45" t="s">
        <v>203</v>
      </c>
      <c r="D94" s="50" t="s">
        <v>462</v>
      </c>
      <c r="E94" s="47" t="s">
        <v>461</v>
      </c>
      <c r="F94"/>
      <c r="G94" s="2">
        <v>81</v>
      </c>
    </row>
    <row r="95" spans="1:7" ht="63.75" x14ac:dyDescent="0.2">
      <c r="A95" s="10">
        <f t="shared" si="8"/>
        <v>0</v>
      </c>
      <c r="B95" s="10">
        <f t="shared" si="9"/>
        <v>4</v>
      </c>
      <c r="C95" s="45" t="s">
        <v>374</v>
      </c>
      <c r="D95" s="46" t="s">
        <v>462</v>
      </c>
      <c r="E95" s="48" t="s">
        <v>467</v>
      </c>
      <c r="F95"/>
      <c r="G95" s="2">
        <v>82</v>
      </c>
    </row>
    <row r="96" spans="1:7" ht="76.5" x14ac:dyDescent="0.2">
      <c r="A96" s="10">
        <f t="shared" si="8"/>
        <v>1</v>
      </c>
      <c r="B96" s="10">
        <f t="shared" si="9"/>
        <v>3</v>
      </c>
      <c r="C96" s="45" t="s">
        <v>204</v>
      </c>
      <c r="D96" s="46" t="s">
        <v>453</v>
      </c>
      <c r="E96" s="47" t="s">
        <v>454</v>
      </c>
      <c r="F96"/>
      <c r="G96" s="2">
        <v>83</v>
      </c>
    </row>
    <row r="97" spans="1:7" ht="38.25" x14ac:dyDescent="0.2">
      <c r="A97" s="10">
        <f t="shared" si="8"/>
        <v>0</v>
      </c>
      <c r="B97" s="10">
        <f t="shared" si="9"/>
        <v>4</v>
      </c>
      <c r="C97" s="45" t="s">
        <v>375</v>
      </c>
      <c r="D97" s="46" t="s">
        <v>453</v>
      </c>
      <c r="E97" s="48" t="s">
        <v>455</v>
      </c>
      <c r="F97"/>
      <c r="G97" s="2">
        <v>84</v>
      </c>
    </row>
    <row r="98" spans="1:7" ht="63.75" x14ac:dyDescent="0.2">
      <c r="A98" s="10">
        <f t="shared" si="8"/>
        <v>1</v>
      </c>
      <c r="B98" s="10">
        <f t="shared" si="9"/>
        <v>3</v>
      </c>
      <c r="C98" s="45" t="s">
        <v>205</v>
      </c>
      <c r="D98" s="50" t="s">
        <v>509</v>
      </c>
      <c r="E98" s="47" t="s">
        <v>463</v>
      </c>
      <c r="F98"/>
      <c r="G98" s="2">
        <v>85</v>
      </c>
    </row>
    <row r="99" spans="1:7" ht="51" x14ac:dyDescent="0.2">
      <c r="A99" s="10">
        <f t="shared" si="8"/>
        <v>0</v>
      </c>
      <c r="B99" s="10">
        <f t="shared" si="9"/>
        <v>4</v>
      </c>
      <c r="C99" s="45" t="s">
        <v>376</v>
      </c>
      <c r="D99" s="50" t="s">
        <v>509</v>
      </c>
      <c r="E99" s="48" t="s">
        <v>464</v>
      </c>
      <c r="F99"/>
      <c r="G99" s="2">
        <v>86</v>
      </c>
    </row>
    <row r="100" spans="1:7" x14ac:dyDescent="0.2">
      <c r="A100" s="10">
        <f t="shared" ref="A100:A141" si="11">IF(B100&lt;4,1,0)</f>
        <v>1</v>
      </c>
      <c r="B100" s="10">
        <f t="shared" ref="B100:B141" si="12">LEN(C100)</f>
        <v>2</v>
      </c>
      <c r="C100" s="45" t="s">
        <v>206</v>
      </c>
      <c r="D100" s="46" t="s">
        <v>377</v>
      </c>
      <c r="E100" s="47"/>
      <c r="F100"/>
      <c r="G100" s="2">
        <v>87</v>
      </c>
    </row>
    <row r="101" spans="1:7" x14ac:dyDescent="0.2">
      <c r="A101" s="10">
        <f t="shared" si="11"/>
        <v>1</v>
      </c>
      <c r="B101" s="10">
        <f t="shared" si="12"/>
        <v>3</v>
      </c>
      <c r="C101" s="45" t="s">
        <v>207</v>
      </c>
      <c r="D101" s="46" t="s">
        <v>378</v>
      </c>
      <c r="E101" s="47" t="s">
        <v>312</v>
      </c>
      <c r="F101"/>
      <c r="G101" s="2">
        <v>88</v>
      </c>
    </row>
    <row r="102" spans="1:7" ht="76.5" x14ac:dyDescent="0.2">
      <c r="A102" s="10">
        <f t="shared" si="11"/>
        <v>0</v>
      </c>
      <c r="B102" s="10">
        <f t="shared" si="12"/>
        <v>4</v>
      </c>
      <c r="C102" s="45" t="s">
        <v>379</v>
      </c>
      <c r="D102" s="46" t="s">
        <v>378</v>
      </c>
      <c r="E102" s="48" t="s">
        <v>411</v>
      </c>
      <c r="F102"/>
      <c r="G102" s="2">
        <v>89</v>
      </c>
    </row>
    <row r="103" spans="1:7" s="59" customFormat="1" ht="25.5" x14ac:dyDescent="0.2">
      <c r="A103" s="10">
        <v>0</v>
      </c>
      <c r="B103" s="10">
        <v>4</v>
      </c>
      <c r="C103" s="58" t="s">
        <v>588</v>
      </c>
      <c r="D103" s="58" t="s">
        <v>589</v>
      </c>
      <c r="E103" s="75" t="s">
        <v>590</v>
      </c>
      <c r="F103" s="58"/>
      <c r="G103" s="2">
        <v>90</v>
      </c>
    </row>
    <row r="104" spans="1:7" s="59" customFormat="1" ht="25.5" x14ac:dyDescent="0.2">
      <c r="A104" s="74">
        <v>0</v>
      </c>
      <c r="B104" s="74">
        <v>4</v>
      </c>
      <c r="C104" s="75" t="s">
        <v>606</v>
      </c>
      <c r="D104" s="76" t="s">
        <v>605</v>
      </c>
      <c r="E104" s="75"/>
      <c r="F104" s="58"/>
      <c r="G104" s="59">
        <v>91</v>
      </c>
    </row>
    <row r="105" spans="1:7" x14ac:dyDescent="0.2">
      <c r="A105" s="10">
        <f t="shared" si="11"/>
        <v>1</v>
      </c>
      <c r="B105" s="10">
        <f t="shared" si="12"/>
        <v>3</v>
      </c>
      <c r="C105" s="45" t="s">
        <v>208</v>
      </c>
      <c r="D105" s="46" t="s">
        <v>380</v>
      </c>
      <c r="E105" s="47" t="s">
        <v>312</v>
      </c>
      <c r="F105"/>
      <c r="G105" s="2">
        <v>92</v>
      </c>
    </row>
    <row r="106" spans="1:7" ht="76.5" x14ac:dyDescent="0.2">
      <c r="A106" s="10">
        <f t="shared" si="11"/>
        <v>0</v>
      </c>
      <c r="B106" s="10">
        <f t="shared" si="12"/>
        <v>4</v>
      </c>
      <c r="C106" s="45" t="s">
        <v>381</v>
      </c>
      <c r="D106" s="46" t="s">
        <v>380</v>
      </c>
      <c r="E106" s="48" t="s">
        <v>513</v>
      </c>
      <c r="F106"/>
      <c r="G106" s="2">
        <v>93</v>
      </c>
    </row>
    <row r="107" spans="1:7" x14ac:dyDescent="0.2">
      <c r="A107" s="10">
        <f t="shared" si="11"/>
        <v>0</v>
      </c>
      <c r="B107" s="10">
        <f t="shared" si="12"/>
        <v>4</v>
      </c>
      <c r="C107" s="49" t="s">
        <v>510</v>
      </c>
      <c r="D107" s="50" t="s">
        <v>511</v>
      </c>
      <c r="E107" s="48" t="s">
        <v>512</v>
      </c>
      <c r="F107"/>
      <c r="G107" s="2">
        <v>94</v>
      </c>
    </row>
    <row r="108" spans="1:7" s="59" customFormat="1" x14ac:dyDescent="0.2">
      <c r="A108" s="53">
        <f t="shared" ref="A108" si="13">IF(B108&lt;4,1,0)</f>
        <v>0</v>
      </c>
      <c r="B108" s="53">
        <f t="shared" ref="B108" si="14">LEN(C108)</f>
        <v>4</v>
      </c>
      <c r="C108" s="49" t="s">
        <v>572</v>
      </c>
      <c r="D108" s="50" t="s">
        <v>573</v>
      </c>
      <c r="E108" s="48" t="s">
        <v>574</v>
      </c>
      <c r="F108" s="58"/>
      <c r="G108" s="2">
        <v>95</v>
      </c>
    </row>
    <row r="109" spans="1:7" s="59" customFormat="1" ht="25.5" x14ac:dyDescent="0.2">
      <c r="A109" s="74">
        <f t="shared" ref="A109" si="15">IF(B109&lt;4,1,0)</f>
        <v>0</v>
      </c>
      <c r="B109" s="74">
        <f t="shared" ref="B109" si="16">LEN(C109)</f>
        <v>11</v>
      </c>
      <c r="C109" s="51" t="s">
        <v>603</v>
      </c>
      <c r="D109" s="50" t="s">
        <v>604</v>
      </c>
      <c r="E109" s="48"/>
      <c r="F109" s="58"/>
      <c r="G109" s="59">
        <v>96</v>
      </c>
    </row>
    <row r="110" spans="1:7" s="59" customFormat="1" x14ac:dyDescent="0.2">
      <c r="A110" s="53">
        <f>IF(B110&lt;4,1,0)</f>
        <v>1</v>
      </c>
      <c r="B110" s="53">
        <f>LEN(C110)</f>
        <v>2</v>
      </c>
      <c r="C110" s="49" t="s">
        <v>565</v>
      </c>
      <c r="D110" s="50" t="s">
        <v>566</v>
      </c>
      <c r="E110" s="48"/>
      <c r="F110" s="64"/>
      <c r="G110" s="2">
        <v>97</v>
      </c>
    </row>
    <row r="111" spans="1:7" s="62" customFormat="1" ht="25.5" x14ac:dyDescent="0.2">
      <c r="A111" s="54">
        <v>0</v>
      </c>
      <c r="B111" s="54">
        <v>4</v>
      </c>
      <c r="C111" s="60" t="s">
        <v>567</v>
      </c>
      <c r="D111" s="66" t="s">
        <v>566</v>
      </c>
      <c r="E111" s="63" t="s">
        <v>568</v>
      </c>
      <c r="F111" s="61"/>
      <c r="G111" s="2">
        <v>98</v>
      </c>
    </row>
    <row r="112" spans="1:7" x14ac:dyDescent="0.2">
      <c r="A112" s="10">
        <f t="shared" si="11"/>
        <v>1</v>
      </c>
      <c r="B112" s="10">
        <f t="shared" si="12"/>
        <v>1</v>
      </c>
      <c r="C112" s="45" t="s">
        <v>209</v>
      </c>
      <c r="D112" s="46" t="s">
        <v>0</v>
      </c>
      <c r="E112" s="47"/>
      <c r="F112"/>
      <c r="G112" s="2">
        <v>99</v>
      </c>
    </row>
    <row r="113" spans="1:7" x14ac:dyDescent="0.2">
      <c r="A113" s="10">
        <f t="shared" si="11"/>
        <v>1</v>
      </c>
      <c r="B113" s="10">
        <f t="shared" si="12"/>
        <v>2</v>
      </c>
      <c r="C113" s="45" t="s">
        <v>210</v>
      </c>
      <c r="D113" s="46" t="s">
        <v>1</v>
      </c>
      <c r="E113" s="47"/>
      <c r="F113"/>
      <c r="G113" s="2">
        <v>100</v>
      </c>
    </row>
    <row r="114" spans="1:7" x14ac:dyDescent="0.2">
      <c r="A114" s="10">
        <f t="shared" si="11"/>
        <v>1</v>
      </c>
      <c r="B114" s="10">
        <f t="shared" si="12"/>
        <v>3</v>
      </c>
      <c r="C114" s="45" t="s">
        <v>211</v>
      </c>
      <c r="D114" s="46" t="s">
        <v>2</v>
      </c>
      <c r="E114" s="47" t="s">
        <v>312</v>
      </c>
      <c r="F114"/>
      <c r="G114" s="2">
        <v>101</v>
      </c>
    </row>
    <row r="115" spans="1:7" ht="51" x14ac:dyDescent="0.2">
      <c r="A115" s="10">
        <f t="shared" si="11"/>
        <v>0</v>
      </c>
      <c r="B115" s="10">
        <f t="shared" si="12"/>
        <v>4</v>
      </c>
      <c r="C115" s="45" t="s">
        <v>3</v>
      </c>
      <c r="D115" s="46" t="s">
        <v>2</v>
      </c>
      <c r="E115" s="47" t="s">
        <v>465</v>
      </c>
      <c r="F115"/>
      <c r="G115" s="2">
        <v>102</v>
      </c>
    </row>
    <row r="116" spans="1:7" x14ac:dyDescent="0.2">
      <c r="A116" s="10">
        <f t="shared" si="11"/>
        <v>1</v>
      </c>
      <c r="B116" s="10">
        <f t="shared" si="12"/>
        <v>3</v>
      </c>
      <c r="C116" s="45" t="s">
        <v>212</v>
      </c>
      <c r="D116" s="46" t="s">
        <v>394</v>
      </c>
      <c r="E116" s="47" t="s">
        <v>312</v>
      </c>
      <c r="F116"/>
      <c r="G116" s="2">
        <v>103</v>
      </c>
    </row>
    <row r="117" spans="1:7" ht="25.5" x14ac:dyDescent="0.2">
      <c r="A117" s="10">
        <f t="shared" si="11"/>
        <v>0</v>
      </c>
      <c r="B117" s="10">
        <f t="shared" si="12"/>
        <v>4</v>
      </c>
      <c r="C117" s="49" t="s">
        <v>4</v>
      </c>
      <c r="D117" s="50" t="s">
        <v>514</v>
      </c>
      <c r="E117" s="47" t="s">
        <v>392</v>
      </c>
      <c r="F117"/>
      <c r="G117" s="2">
        <v>104</v>
      </c>
    </row>
    <row r="118" spans="1:7" ht="114.75" x14ac:dyDescent="0.2">
      <c r="A118" s="10">
        <f t="shared" ref="A118" si="17">IF(B118&lt;4,1,0)</f>
        <v>0</v>
      </c>
      <c r="B118" s="10">
        <f t="shared" ref="B118" si="18">LEN(C118)</f>
        <v>9</v>
      </c>
      <c r="C118" s="51" t="s">
        <v>515</v>
      </c>
      <c r="D118" s="46" t="s">
        <v>394</v>
      </c>
      <c r="E118" s="48" t="s">
        <v>412</v>
      </c>
      <c r="F118"/>
      <c r="G118" s="2">
        <v>105</v>
      </c>
    </row>
    <row r="119" spans="1:7" x14ac:dyDescent="0.2">
      <c r="A119" s="10">
        <f t="shared" si="11"/>
        <v>1</v>
      </c>
      <c r="B119" s="10">
        <f t="shared" si="12"/>
        <v>2</v>
      </c>
      <c r="C119" s="45" t="s">
        <v>213</v>
      </c>
      <c r="D119" s="46" t="s">
        <v>5</v>
      </c>
      <c r="E119" s="47"/>
      <c r="F119"/>
      <c r="G119" s="2">
        <v>106</v>
      </c>
    </row>
    <row r="120" spans="1:7" x14ac:dyDescent="0.2">
      <c r="A120" s="10">
        <f t="shared" si="11"/>
        <v>1</v>
      </c>
      <c r="B120" s="10">
        <f t="shared" si="12"/>
        <v>3</v>
      </c>
      <c r="C120" s="45" t="s">
        <v>214</v>
      </c>
      <c r="D120" s="46" t="s">
        <v>5</v>
      </c>
      <c r="E120" s="47" t="s">
        <v>312</v>
      </c>
      <c r="F120"/>
      <c r="G120" s="2">
        <v>107</v>
      </c>
    </row>
    <row r="121" spans="1:7" ht="38.25" x14ac:dyDescent="0.2">
      <c r="A121" s="10">
        <f t="shared" si="11"/>
        <v>0</v>
      </c>
      <c r="B121" s="10">
        <f t="shared" si="12"/>
        <v>4</v>
      </c>
      <c r="C121" s="45" t="s">
        <v>6</v>
      </c>
      <c r="D121" s="46" t="s">
        <v>5</v>
      </c>
      <c r="E121" s="48" t="s">
        <v>516</v>
      </c>
      <c r="F121"/>
      <c r="G121" s="2">
        <v>108</v>
      </c>
    </row>
    <row r="122" spans="1:7" x14ac:dyDescent="0.2">
      <c r="A122" s="10">
        <f t="shared" si="11"/>
        <v>1</v>
      </c>
      <c r="B122" s="10">
        <f t="shared" si="12"/>
        <v>3</v>
      </c>
      <c r="C122" s="45" t="s">
        <v>215</v>
      </c>
      <c r="D122" s="46" t="s">
        <v>7</v>
      </c>
      <c r="E122" s="47" t="s">
        <v>312</v>
      </c>
      <c r="F122"/>
      <c r="G122" s="2">
        <v>109</v>
      </c>
    </row>
    <row r="123" spans="1:7" ht="25.5" x14ac:dyDescent="0.2">
      <c r="A123" s="10">
        <f t="shared" si="11"/>
        <v>0</v>
      </c>
      <c r="B123" s="10">
        <f t="shared" si="12"/>
        <v>4</v>
      </c>
      <c r="C123" s="45" t="s">
        <v>8</v>
      </c>
      <c r="D123" s="46" t="s">
        <v>7</v>
      </c>
      <c r="E123" s="47" t="s">
        <v>441</v>
      </c>
      <c r="F123"/>
      <c r="G123" s="2">
        <v>110</v>
      </c>
    </row>
    <row r="124" spans="1:7" x14ac:dyDescent="0.2">
      <c r="A124" s="10">
        <f t="shared" si="11"/>
        <v>1</v>
      </c>
      <c r="B124" s="10">
        <f t="shared" si="12"/>
        <v>2</v>
      </c>
      <c r="C124" s="45" t="s">
        <v>216</v>
      </c>
      <c r="D124" s="46" t="s">
        <v>9</v>
      </c>
      <c r="E124" s="47"/>
      <c r="F124"/>
      <c r="G124" s="2">
        <v>111</v>
      </c>
    </row>
    <row r="125" spans="1:7" x14ac:dyDescent="0.2">
      <c r="A125" s="10">
        <f t="shared" si="11"/>
        <v>1</v>
      </c>
      <c r="B125" s="10">
        <f t="shared" si="12"/>
        <v>3</v>
      </c>
      <c r="C125" s="45" t="s">
        <v>217</v>
      </c>
      <c r="D125" s="46" t="s">
        <v>407</v>
      </c>
      <c r="E125" s="47" t="s">
        <v>312</v>
      </c>
      <c r="F125"/>
      <c r="G125" s="2">
        <v>112</v>
      </c>
    </row>
    <row r="126" spans="1:7" ht="63.75" x14ac:dyDescent="0.2">
      <c r="A126" s="10">
        <f t="shared" si="11"/>
        <v>0</v>
      </c>
      <c r="B126" s="10">
        <f t="shared" si="12"/>
        <v>4</v>
      </c>
      <c r="C126" s="45" t="s">
        <v>10</v>
      </c>
      <c r="D126" s="46" t="s">
        <v>407</v>
      </c>
      <c r="E126" s="48" t="s">
        <v>426</v>
      </c>
      <c r="F126"/>
      <c r="G126" s="2">
        <v>113</v>
      </c>
    </row>
    <row r="127" spans="1:7" x14ac:dyDescent="0.2">
      <c r="A127" s="10">
        <f t="shared" si="11"/>
        <v>1</v>
      </c>
      <c r="B127" s="10">
        <f t="shared" si="12"/>
        <v>3</v>
      </c>
      <c r="C127" s="45" t="s">
        <v>218</v>
      </c>
      <c r="D127" s="46" t="s">
        <v>11</v>
      </c>
      <c r="E127" s="47" t="s">
        <v>312</v>
      </c>
      <c r="F127"/>
      <c r="G127" s="2">
        <v>114</v>
      </c>
    </row>
    <row r="128" spans="1:7" ht="25.5" x14ac:dyDescent="0.2">
      <c r="A128" s="10">
        <f t="shared" si="11"/>
        <v>0</v>
      </c>
      <c r="B128" s="10">
        <f t="shared" si="12"/>
        <v>4</v>
      </c>
      <c r="C128" s="45" t="s">
        <v>12</v>
      </c>
      <c r="D128" s="46" t="s">
        <v>11</v>
      </c>
      <c r="E128" s="48" t="s">
        <v>517</v>
      </c>
      <c r="F128"/>
      <c r="G128" s="2">
        <v>115</v>
      </c>
    </row>
    <row r="129" spans="1:7" x14ac:dyDescent="0.2">
      <c r="A129" s="10">
        <f t="shared" si="11"/>
        <v>1</v>
      </c>
      <c r="B129" s="10">
        <f t="shared" si="12"/>
        <v>3</v>
      </c>
      <c r="C129" s="45" t="s">
        <v>219</v>
      </c>
      <c r="D129" s="46" t="s">
        <v>13</v>
      </c>
      <c r="E129" s="47" t="s">
        <v>312</v>
      </c>
      <c r="F129"/>
      <c r="G129" s="2">
        <v>116</v>
      </c>
    </row>
    <row r="130" spans="1:7" ht="25.5" x14ac:dyDescent="0.2">
      <c r="A130" s="10">
        <f t="shared" si="11"/>
        <v>0</v>
      </c>
      <c r="B130" s="10">
        <f t="shared" si="12"/>
        <v>4</v>
      </c>
      <c r="C130" s="45" t="s">
        <v>14</v>
      </c>
      <c r="D130" s="46" t="s">
        <v>13</v>
      </c>
      <c r="E130" s="47" t="s">
        <v>15</v>
      </c>
      <c r="F130"/>
      <c r="G130" s="2">
        <v>117</v>
      </c>
    </row>
    <row r="131" spans="1:7" x14ac:dyDescent="0.2">
      <c r="A131" s="10">
        <f t="shared" si="11"/>
        <v>1</v>
      </c>
      <c r="B131" s="10">
        <f t="shared" si="12"/>
        <v>3</v>
      </c>
      <c r="C131" s="45" t="s">
        <v>220</v>
      </c>
      <c r="D131" s="46" t="s">
        <v>16</v>
      </c>
      <c r="E131" s="47" t="s">
        <v>312</v>
      </c>
      <c r="F131"/>
      <c r="G131" s="2">
        <v>118</v>
      </c>
    </row>
    <row r="132" spans="1:7" ht="25.5" x14ac:dyDescent="0.2">
      <c r="A132" s="10">
        <f t="shared" si="11"/>
        <v>0</v>
      </c>
      <c r="B132" s="10">
        <f t="shared" si="12"/>
        <v>4</v>
      </c>
      <c r="C132" s="45" t="s">
        <v>17</v>
      </c>
      <c r="D132" s="46" t="s">
        <v>16</v>
      </c>
      <c r="E132" s="48" t="s">
        <v>518</v>
      </c>
      <c r="F132"/>
      <c r="G132" s="2">
        <v>119</v>
      </c>
    </row>
    <row r="133" spans="1:7" s="59" customFormat="1" x14ac:dyDescent="0.2">
      <c r="A133" s="10">
        <f>IF(B133&lt;4,1,0)</f>
        <v>1</v>
      </c>
      <c r="B133" s="10">
        <f>LEN(C133)</f>
        <v>2</v>
      </c>
      <c r="C133" s="49" t="s">
        <v>557</v>
      </c>
      <c r="D133" s="50" t="s">
        <v>558</v>
      </c>
      <c r="E133" s="48"/>
      <c r="F133" s="64"/>
      <c r="G133" s="2">
        <v>120</v>
      </c>
    </row>
    <row r="134" spans="1:7" s="62" customFormat="1" ht="38.25" x14ac:dyDescent="0.2">
      <c r="A134" s="11">
        <f>IF(B134&lt;4,1,0)</f>
        <v>0</v>
      </c>
      <c r="B134" s="11">
        <f>LEN(C134)</f>
        <v>4</v>
      </c>
      <c r="C134" s="60" t="s">
        <v>560</v>
      </c>
      <c r="D134" s="66" t="s">
        <v>558</v>
      </c>
      <c r="E134" s="63" t="s">
        <v>559</v>
      </c>
      <c r="F134" s="61"/>
      <c r="G134" s="2">
        <v>121</v>
      </c>
    </row>
    <row r="135" spans="1:7" x14ac:dyDescent="0.2">
      <c r="A135" s="10">
        <f t="shared" si="11"/>
        <v>1</v>
      </c>
      <c r="B135" s="10">
        <f t="shared" si="12"/>
        <v>1</v>
      </c>
      <c r="C135" s="45" t="s">
        <v>221</v>
      </c>
      <c r="D135" s="46" t="s">
        <v>18</v>
      </c>
      <c r="E135" s="47"/>
      <c r="F135"/>
      <c r="G135" s="2">
        <v>122</v>
      </c>
    </row>
    <row r="136" spans="1:7" x14ac:dyDescent="0.2">
      <c r="A136" s="10">
        <f t="shared" si="11"/>
        <v>1</v>
      </c>
      <c r="B136" s="10">
        <f t="shared" si="12"/>
        <v>2</v>
      </c>
      <c r="C136" s="45" t="s">
        <v>222</v>
      </c>
      <c r="D136" s="46" t="s">
        <v>19</v>
      </c>
      <c r="E136" s="47"/>
      <c r="F136"/>
      <c r="G136" s="2">
        <v>123</v>
      </c>
    </row>
    <row r="137" spans="1:7" x14ac:dyDescent="0.2">
      <c r="A137" s="11">
        <f t="shared" si="11"/>
        <v>1</v>
      </c>
      <c r="B137" s="11">
        <f t="shared" si="12"/>
        <v>3</v>
      </c>
      <c r="C137" s="45" t="s">
        <v>223</v>
      </c>
      <c r="D137" s="46" t="s">
        <v>20</v>
      </c>
      <c r="E137" s="47" t="s">
        <v>312</v>
      </c>
      <c r="F137"/>
      <c r="G137" s="2">
        <v>124</v>
      </c>
    </row>
    <row r="138" spans="1:7" x14ac:dyDescent="0.2">
      <c r="A138" s="11">
        <f t="shared" si="11"/>
        <v>0</v>
      </c>
      <c r="B138" s="11">
        <f t="shared" si="12"/>
        <v>4</v>
      </c>
      <c r="C138" s="45" t="s">
        <v>21</v>
      </c>
      <c r="D138" s="46" t="s">
        <v>20</v>
      </c>
      <c r="E138" s="47" t="s">
        <v>22</v>
      </c>
      <c r="F138"/>
      <c r="G138" s="2">
        <v>125</v>
      </c>
    </row>
    <row r="139" spans="1:7" x14ac:dyDescent="0.2">
      <c r="A139" s="11">
        <f t="shared" si="11"/>
        <v>1</v>
      </c>
      <c r="B139" s="11">
        <f t="shared" si="12"/>
        <v>3</v>
      </c>
      <c r="C139" s="45" t="s">
        <v>224</v>
      </c>
      <c r="D139" s="46" t="s">
        <v>23</v>
      </c>
      <c r="E139" s="47" t="s">
        <v>312</v>
      </c>
      <c r="F139"/>
      <c r="G139" s="2">
        <v>126</v>
      </c>
    </row>
    <row r="140" spans="1:7" ht="38.25" x14ac:dyDescent="0.2">
      <c r="A140" s="11">
        <f t="shared" si="11"/>
        <v>0</v>
      </c>
      <c r="B140" s="11">
        <f t="shared" si="12"/>
        <v>4</v>
      </c>
      <c r="C140" s="45" t="s">
        <v>24</v>
      </c>
      <c r="D140" s="46" t="s">
        <v>23</v>
      </c>
      <c r="E140" s="47" t="s">
        <v>435</v>
      </c>
      <c r="F140"/>
      <c r="G140" s="2">
        <v>127</v>
      </c>
    </row>
    <row r="141" spans="1:7" x14ac:dyDescent="0.2">
      <c r="A141" s="10">
        <f t="shared" si="11"/>
        <v>1</v>
      </c>
      <c r="B141" s="10">
        <f t="shared" si="12"/>
        <v>2</v>
      </c>
      <c r="C141" s="45" t="s">
        <v>225</v>
      </c>
      <c r="D141" s="46" t="s">
        <v>25</v>
      </c>
      <c r="E141" s="47"/>
      <c r="F141"/>
      <c r="G141" s="2">
        <v>128</v>
      </c>
    </row>
    <row r="142" spans="1:7" x14ac:dyDescent="0.2">
      <c r="A142" s="10">
        <f t="shared" ref="A142:A180" si="19">IF(B142&lt;4,1,0)</f>
        <v>1</v>
      </c>
      <c r="B142" s="10">
        <f t="shared" ref="B142:B180" si="20">LEN(C142)</f>
        <v>2</v>
      </c>
      <c r="C142" s="45" t="s">
        <v>226</v>
      </c>
      <c r="D142" s="46" t="s">
        <v>440</v>
      </c>
      <c r="E142" s="47"/>
      <c r="F142"/>
      <c r="G142" s="2">
        <v>129</v>
      </c>
    </row>
    <row r="143" spans="1:7" x14ac:dyDescent="0.2">
      <c r="A143" s="10">
        <f t="shared" si="19"/>
        <v>1</v>
      </c>
      <c r="B143" s="10">
        <f t="shared" si="20"/>
        <v>3</v>
      </c>
      <c r="C143" s="45" t="s">
        <v>227</v>
      </c>
      <c r="D143" s="46" t="s">
        <v>26</v>
      </c>
      <c r="E143" s="47" t="s">
        <v>312</v>
      </c>
      <c r="F143"/>
      <c r="G143" s="2">
        <v>130</v>
      </c>
    </row>
    <row r="144" spans="1:7" ht="25.5" x14ac:dyDescent="0.2">
      <c r="A144" s="10">
        <f t="shared" si="19"/>
        <v>0</v>
      </c>
      <c r="B144" s="10">
        <f t="shared" si="20"/>
        <v>4</v>
      </c>
      <c r="C144" s="45" t="s">
        <v>27</v>
      </c>
      <c r="D144" s="46" t="s">
        <v>26</v>
      </c>
      <c r="E144" s="47" t="s">
        <v>28</v>
      </c>
      <c r="F144"/>
      <c r="G144" s="2">
        <v>131</v>
      </c>
    </row>
    <row r="145" spans="1:7" x14ac:dyDescent="0.2">
      <c r="A145" s="10">
        <f t="shared" si="19"/>
        <v>1</v>
      </c>
      <c r="B145" s="10">
        <f t="shared" si="20"/>
        <v>3</v>
      </c>
      <c r="C145" s="45" t="s">
        <v>228</v>
      </c>
      <c r="D145" s="46" t="s">
        <v>29</v>
      </c>
      <c r="E145" s="47" t="s">
        <v>312</v>
      </c>
      <c r="F145"/>
      <c r="G145" s="2">
        <v>132</v>
      </c>
    </row>
    <row r="146" spans="1:7" ht="38.25" x14ac:dyDescent="0.2">
      <c r="A146" s="10">
        <f t="shared" si="19"/>
        <v>0</v>
      </c>
      <c r="B146" s="10">
        <f t="shared" si="20"/>
        <v>4</v>
      </c>
      <c r="C146" s="45" t="s">
        <v>30</v>
      </c>
      <c r="D146" s="46" t="s">
        <v>29</v>
      </c>
      <c r="E146" s="48" t="s">
        <v>546</v>
      </c>
      <c r="F146"/>
      <c r="G146" s="2">
        <v>133</v>
      </c>
    </row>
    <row r="147" spans="1:7" x14ac:dyDescent="0.2">
      <c r="A147" s="10">
        <f t="shared" si="19"/>
        <v>1</v>
      </c>
      <c r="B147" s="10">
        <f t="shared" si="20"/>
        <v>3</v>
      </c>
      <c r="C147" s="45" t="s">
        <v>229</v>
      </c>
      <c r="D147" s="46" t="s">
        <v>395</v>
      </c>
      <c r="E147" s="47" t="s">
        <v>312</v>
      </c>
      <c r="F147"/>
      <c r="G147" s="2">
        <v>134</v>
      </c>
    </row>
    <row r="148" spans="1:7" ht="38.25" x14ac:dyDescent="0.2">
      <c r="A148" s="10">
        <f t="shared" si="19"/>
        <v>0</v>
      </c>
      <c r="B148" s="10">
        <f t="shared" si="20"/>
        <v>4</v>
      </c>
      <c r="C148" s="45" t="s">
        <v>31</v>
      </c>
      <c r="D148" s="46" t="s">
        <v>395</v>
      </c>
      <c r="E148" s="48" t="s">
        <v>525</v>
      </c>
      <c r="F148"/>
      <c r="G148" s="2">
        <v>135</v>
      </c>
    </row>
    <row r="149" spans="1:7" x14ac:dyDescent="0.2">
      <c r="A149" s="10">
        <f t="shared" si="19"/>
        <v>1</v>
      </c>
      <c r="B149" s="10">
        <f t="shared" si="20"/>
        <v>3</v>
      </c>
      <c r="C149" s="45" t="s">
        <v>230</v>
      </c>
      <c r="D149" s="46" t="s">
        <v>343</v>
      </c>
      <c r="E149" s="47" t="s">
        <v>312</v>
      </c>
      <c r="F149"/>
      <c r="G149" s="2">
        <v>136</v>
      </c>
    </row>
    <row r="150" spans="1:7" ht="38.25" x14ac:dyDescent="0.2">
      <c r="A150" s="10">
        <f t="shared" si="19"/>
        <v>0</v>
      </c>
      <c r="B150" s="10">
        <f t="shared" si="20"/>
        <v>4</v>
      </c>
      <c r="C150" s="45" t="s">
        <v>32</v>
      </c>
      <c r="D150" s="46" t="s">
        <v>343</v>
      </c>
      <c r="E150" s="47" t="s">
        <v>386</v>
      </c>
      <c r="F150"/>
      <c r="G150" s="2">
        <v>137</v>
      </c>
    </row>
    <row r="151" spans="1:7" x14ac:dyDescent="0.2">
      <c r="A151" s="10">
        <f t="shared" si="19"/>
        <v>1</v>
      </c>
      <c r="B151" s="10">
        <f t="shared" si="20"/>
        <v>2</v>
      </c>
      <c r="C151" s="45" t="s">
        <v>231</v>
      </c>
      <c r="D151" s="46" t="s">
        <v>33</v>
      </c>
      <c r="E151" s="47"/>
      <c r="F151"/>
      <c r="G151" s="2">
        <v>138</v>
      </c>
    </row>
    <row r="152" spans="1:7" x14ac:dyDescent="0.2">
      <c r="A152" s="10">
        <f t="shared" si="19"/>
        <v>1</v>
      </c>
      <c r="B152" s="10">
        <f t="shared" si="20"/>
        <v>3</v>
      </c>
      <c r="C152" s="45" t="s">
        <v>232</v>
      </c>
      <c r="D152" s="46" t="s">
        <v>34</v>
      </c>
      <c r="E152" s="47" t="s">
        <v>312</v>
      </c>
      <c r="F152"/>
      <c r="G152" s="2">
        <v>139</v>
      </c>
    </row>
    <row r="153" spans="1:7" x14ac:dyDescent="0.2">
      <c r="A153" s="10">
        <f t="shared" si="19"/>
        <v>0</v>
      </c>
      <c r="B153" s="10">
        <f t="shared" si="20"/>
        <v>4</v>
      </c>
      <c r="C153" s="45" t="s">
        <v>35</v>
      </c>
      <c r="D153" s="46" t="s">
        <v>34</v>
      </c>
      <c r="E153" s="47" t="s">
        <v>36</v>
      </c>
      <c r="F153"/>
      <c r="G153" s="2">
        <v>140</v>
      </c>
    </row>
    <row r="154" spans="1:7" x14ac:dyDescent="0.2">
      <c r="A154" s="10">
        <f t="shared" si="19"/>
        <v>1</v>
      </c>
      <c r="B154" s="10">
        <f t="shared" si="20"/>
        <v>3</v>
      </c>
      <c r="C154" s="45" t="s">
        <v>233</v>
      </c>
      <c r="D154" s="46" t="s">
        <v>37</v>
      </c>
      <c r="E154" s="47" t="s">
        <v>456</v>
      </c>
      <c r="F154"/>
      <c r="G154" s="2">
        <v>141</v>
      </c>
    </row>
    <row r="155" spans="1:7" ht="63.75" x14ac:dyDescent="0.2">
      <c r="A155" s="10">
        <f t="shared" si="19"/>
        <v>0</v>
      </c>
      <c r="B155" s="10">
        <f t="shared" si="20"/>
        <v>4</v>
      </c>
      <c r="C155" s="45" t="s">
        <v>38</v>
      </c>
      <c r="D155" s="46" t="s">
        <v>37</v>
      </c>
      <c r="E155" s="48" t="s">
        <v>526</v>
      </c>
      <c r="F155"/>
      <c r="G155" s="2">
        <v>142</v>
      </c>
    </row>
    <row r="156" spans="1:7" x14ac:dyDescent="0.2">
      <c r="A156" s="10">
        <f t="shared" si="19"/>
        <v>1</v>
      </c>
      <c r="B156" s="10">
        <f t="shared" si="20"/>
        <v>3</v>
      </c>
      <c r="C156" s="45" t="s">
        <v>234</v>
      </c>
      <c r="D156" s="46" t="s">
        <v>39</v>
      </c>
      <c r="E156" s="47" t="s">
        <v>457</v>
      </c>
      <c r="F156"/>
      <c r="G156" s="2">
        <v>143</v>
      </c>
    </row>
    <row r="157" spans="1:7" s="59" customFormat="1" ht="38.25" x14ac:dyDescent="0.2">
      <c r="A157" s="10">
        <f t="shared" si="19"/>
        <v>0</v>
      </c>
      <c r="B157" s="10">
        <f t="shared" si="20"/>
        <v>4</v>
      </c>
      <c r="C157" s="49" t="s">
        <v>40</v>
      </c>
      <c r="D157" s="50" t="s">
        <v>39</v>
      </c>
      <c r="E157" s="48" t="s">
        <v>618</v>
      </c>
      <c r="F157" s="58"/>
      <c r="G157" s="59">
        <v>144</v>
      </c>
    </row>
    <row r="158" spans="1:7" s="59" customFormat="1" ht="63.75" x14ac:dyDescent="0.2">
      <c r="A158" s="74">
        <f t="shared" ref="A158" si="21">IF(B158&lt;4,1,0)</f>
        <v>0</v>
      </c>
      <c r="B158" s="74">
        <f t="shared" ref="B158" si="22">LEN(C158)</f>
        <v>4</v>
      </c>
      <c r="C158" s="49" t="s">
        <v>607</v>
      </c>
      <c r="D158" s="50" t="s">
        <v>608</v>
      </c>
      <c r="E158" s="48" t="s">
        <v>609</v>
      </c>
      <c r="F158" s="58"/>
      <c r="G158" s="59">
        <v>145</v>
      </c>
    </row>
    <row r="159" spans="1:7" x14ac:dyDescent="0.2">
      <c r="A159" s="10">
        <f t="shared" si="19"/>
        <v>1</v>
      </c>
      <c r="B159" s="10">
        <f t="shared" si="20"/>
        <v>2</v>
      </c>
      <c r="C159" s="45" t="s">
        <v>235</v>
      </c>
      <c r="D159" s="46" t="s">
        <v>41</v>
      </c>
      <c r="E159" s="47"/>
      <c r="F159"/>
      <c r="G159" s="2">
        <v>146</v>
      </c>
    </row>
    <row r="160" spans="1:7" x14ac:dyDescent="0.2">
      <c r="A160" s="10">
        <f t="shared" si="19"/>
        <v>1</v>
      </c>
      <c r="B160" s="10">
        <f t="shared" si="20"/>
        <v>3</v>
      </c>
      <c r="C160" s="45" t="s">
        <v>236</v>
      </c>
      <c r="D160" s="46" t="s">
        <v>42</v>
      </c>
      <c r="E160" s="47" t="s">
        <v>312</v>
      </c>
      <c r="F160"/>
      <c r="G160" s="2">
        <v>147</v>
      </c>
    </row>
    <row r="161" spans="1:7" ht="38.25" x14ac:dyDescent="0.2">
      <c r="A161" s="10">
        <f t="shared" si="19"/>
        <v>0</v>
      </c>
      <c r="B161" s="10">
        <f t="shared" si="20"/>
        <v>4</v>
      </c>
      <c r="C161" s="45" t="s">
        <v>43</v>
      </c>
      <c r="D161" s="46" t="s">
        <v>42</v>
      </c>
      <c r="E161" s="48" t="s">
        <v>527</v>
      </c>
      <c r="F161"/>
      <c r="G161" s="2">
        <v>148</v>
      </c>
    </row>
    <row r="162" spans="1:7" x14ac:dyDescent="0.2">
      <c r="A162" s="10">
        <f t="shared" si="19"/>
        <v>1</v>
      </c>
      <c r="B162" s="10">
        <f t="shared" si="20"/>
        <v>3</v>
      </c>
      <c r="C162" s="45" t="s">
        <v>237</v>
      </c>
      <c r="D162" s="50" t="s">
        <v>528</v>
      </c>
      <c r="E162" s="47" t="s">
        <v>312</v>
      </c>
      <c r="F162"/>
      <c r="G162" s="2">
        <v>149</v>
      </c>
    </row>
    <row r="163" spans="1:7" ht="51" x14ac:dyDescent="0.2">
      <c r="A163" s="10">
        <f t="shared" si="19"/>
        <v>0</v>
      </c>
      <c r="B163" s="10">
        <f t="shared" si="20"/>
        <v>4</v>
      </c>
      <c r="C163" s="45" t="s">
        <v>44</v>
      </c>
      <c r="D163" s="50" t="s">
        <v>528</v>
      </c>
      <c r="E163" s="47" t="s">
        <v>396</v>
      </c>
      <c r="F163"/>
      <c r="G163" s="2">
        <v>150</v>
      </c>
    </row>
    <row r="164" spans="1:7" x14ac:dyDescent="0.2">
      <c r="A164" s="10">
        <f t="shared" si="19"/>
        <v>1</v>
      </c>
      <c r="B164" s="10">
        <f t="shared" si="20"/>
        <v>2</v>
      </c>
      <c r="C164" s="45" t="s">
        <v>238</v>
      </c>
      <c r="D164" s="46" t="s">
        <v>344</v>
      </c>
      <c r="E164" s="47"/>
      <c r="F164"/>
      <c r="G164" s="2">
        <v>151</v>
      </c>
    </row>
    <row r="165" spans="1:7" x14ac:dyDescent="0.2">
      <c r="A165" s="10">
        <f t="shared" si="19"/>
        <v>1</v>
      </c>
      <c r="B165" s="10">
        <f t="shared" si="20"/>
        <v>3</v>
      </c>
      <c r="C165" s="45" t="s">
        <v>239</v>
      </c>
      <c r="D165" s="46" t="s">
        <v>344</v>
      </c>
      <c r="E165" s="47" t="s">
        <v>312</v>
      </c>
      <c r="F165"/>
      <c r="G165" s="2">
        <v>152</v>
      </c>
    </row>
    <row r="166" spans="1:7" ht="51" x14ac:dyDescent="0.2">
      <c r="A166" s="10">
        <f t="shared" si="19"/>
        <v>0</v>
      </c>
      <c r="B166" s="10">
        <f t="shared" si="20"/>
        <v>4</v>
      </c>
      <c r="C166" s="45" t="s">
        <v>45</v>
      </c>
      <c r="D166" s="46" t="s">
        <v>344</v>
      </c>
      <c r="E166" s="48" t="s">
        <v>529</v>
      </c>
      <c r="F166"/>
      <c r="G166" s="2">
        <v>153</v>
      </c>
    </row>
    <row r="167" spans="1:7" x14ac:dyDescent="0.2">
      <c r="A167" s="10">
        <f t="shared" si="19"/>
        <v>1</v>
      </c>
      <c r="B167" s="10">
        <f t="shared" si="20"/>
        <v>2</v>
      </c>
      <c r="C167" s="45" t="s">
        <v>240</v>
      </c>
      <c r="D167" s="46" t="s">
        <v>46</v>
      </c>
      <c r="E167" s="47"/>
      <c r="F167"/>
      <c r="G167" s="2">
        <v>154</v>
      </c>
    </row>
    <row r="168" spans="1:7" x14ac:dyDescent="0.2">
      <c r="A168" s="10">
        <f t="shared" si="19"/>
        <v>1</v>
      </c>
      <c r="B168" s="10">
        <f t="shared" si="20"/>
        <v>3</v>
      </c>
      <c r="C168" s="45" t="s">
        <v>241</v>
      </c>
      <c r="D168" s="46" t="s">
        <v>47</v>
      </c>
      <c r="E168" s="47"/>
      <c r="F168"/>
      <c r="G168" s="2">
        <v>155</v>
      </c>
    </row>
    <row r="169" spans="1:7" ht="51" x14ac:dyDescent="0.2">
      <c r="A169" s="10">
        <f t="shared" si="19"/>
        <v>0</v>
      </c>
      <c r="B169" s="10">
        <f t="shared" si="20"/>
        <v>4</v>
      </c>
      <c r="C169" s="45" t="s">
        <v>48</v>
      </c>
      <c r="D169" s="50" t="s">
        <v>47</v>
      </c>
      <c r="E169" s="47" t="s">
        <v>403</v>
      </c>
      <c r="F169"/>
      <c r="G169" s="2">
        <v>156</v>
      </c>
    </row>
    <row r="170" spans="1:7" x14ac:dyDescent="0.2">
      <c r="A170" s="10">
        <f t="shared" si="19"/>
        <v>1</v>
      </c>
      <c r="B170" s="10">
        <f t="shared" si="20"/>
        <v>3</v>
      </c>
      <c r="C170" s="45" t="s">
        <v>242</v>
      </c>
      <c r="D170" s="46" t="s">
        <v>49</v>
      </c>
      <c r="E170" s="47" t="s">
        <v>312</v>
      </c>
      <c r="F170"/>
      <c r="G170" s="2">
        <v>157</v>
      </c>
    </row>
    <row r="171" spans="1:7" ht="51" x14ac:dyDescent="0.2">
      <c r="A171" s="10">
        <f t="shared" si="19"/>
        <v>0</v>
      </c>
      <c r="B171" s="10">
        <f t="shared" si="20"/>
        <v>4</v>
      </c>
      <c r="C171" s="45" t="s">
        <v>50</v>
      </c>
      <c r="D171" s="46" t="s">
        <v>49</v>
      </c>
      <c r="E171" s="47" t="s">
        <v>434</v>
      </c>
      <c r="F171"/>
      <c r="G171" s="2">
        <v>158</v>
      </c>
    </row>
    <row r="172" spans="1:7" x14ac:dyDescent="0.2">
      <c r="A172" s="10">
        <f t="shared" si="19"/>
        <v>1</v>
      </c>
      <c r="B172" s="10">
        <f t="shared" si="20"/>
        <v>3</v>
      </c>
      <c r="C172" s="45" t="s">
        <v>243</v>
      </c>
      <c r="D172" s="50" t="s">
        <v>530</v>
      </c>
      <c r="E172" s="47" t="s">
        <v>312</v>
      </c>
      <c r="F172"/>
      <c r="G172" s="2">
        <v>159</v>
      </c>
    </row>
    <row r="173" spans="1:7" ht="51" x14ac:dyDescent="0.2">
      <c r="A173" s="10">
        <f t="shared" si="19"/>
        <v>0</v>
      </c>
      <c r="B173" s="10">
        <f t="shared" si="20"/>
        <v>4</v>
      </c>
      <c r="C173" s="45" t="s">
        <v>52</v>
      </c>
      <c r="D173" s="50" t="s">
        <v>530</v>
      </c>
      <c r="E173" s="47" t="s">
        <v>409</v>
      </c>
      <c r="F173"/>
      <c r="G173" s="2">
        <v>160</v>
      </c>
    </row>
    <row r="174" spans="1:7" x14ac:dyDescent="0.2">
      <c r="A174" s="10">
        <f t="shared" si="19"/>
        <v>1</v>
      </c>
      <c r="B174" s="10">
        <f t="shared" si="20"/>
        <v>2</v>
      </c>
      <c r="C174" s="45" t="s">
        <v>244</v>
      </c>
      <c r="D174" s="46" t="s">
        <v>443</v>
      </c>
      <c r="E174" s="47"/>
      <c r="F174"/>
      <c r="G174" s="2">
        <v>161</v>
      </c>
    </row>
    <row r="175" spans="1:7" x14ac:dyDescent="0.2">
      <c r="A175" s="10">
        <f t="shared" si="19"/>
        <v>1</v>
      </c>
      <c r="B175" s="10">
        <f t="shared" si="20"/>
        <v>3</v>
      </c>
      <c r="C175" s="45" t="s">
        <v>245</v>
      </c>
      <c r="D175" s="46" t="s">
        <v>53</v>
      </c>
      <c r="E175" s="47" t="s">
        <v>312</v>
      </c>
      <c r="F175"/>
      <c r="G175" s="2">
        <v>162</v>
      </c>
    </row>
    <row r="176" spans="1:7" ht="38.25" x14ac:dyDescent="0.2">
      <c r="A176" s="10">
        <f t="shared" si="19"/>
        <v>0</v>
      </c>
      <c r="B176" s="10">
        <f t="shared" si="20"/>
        <v>4</v>
      </c>
      <c r="C176" s="45" t="s">
        <v>54</v>
      </c>
      <c r="D176" s="46" t="s">
        <v>53</v>
      </c>
      <c r="E176" s="47" t="s">
        <v>55</v>
      </c>
      <c r="F176"/>
      <c r="G176" s="2">
        <v>163</v>
      </c>
    </row>
    <row r="177" spans="1:8" x14ac:dyDescent="0.2">
      <c r="A177" s="10">
        <f t="shared" si="19"/>
        <v>1</v>
      </c>
      <c r="B177" s="10">
        <f t="shared" si="20"/>
        <v>3</v>
      </c>
      <c r="C177" s="45" t="s">
        <v>246</v>
      </c>
      <c r="D177" s="46" t="s">
        <v>56</v>
      </c>
      <c r="E177" s="47" t="s">
        <v>312</v>
      </c>
      <c r="F177"/>
      <c r="G177" s="2">
        <v>164</v>
      </c>
    </row>
    <row r="178" spans="1:8" ht="38.25" x14ac:dyDescent="0.2">
      <c r="A178" s="10">
        <f t="shared" si="19"/>
        <v>0</v>
      </c>
      <c r="B178" s="10">
        <f t="shared" si="20"/>
        <v>4</v>
      </c>
      <c r="C178" s="45" t="s">
        <v>57</v>
      </c>
      <c r="D178" s="46" t="s">
        <v>56</v>
      </c>
      <c r="E178" s="47" t="s">
        <v>58</v>
      </c>
      <c r="F178"/>
      <c r="G178" s="2">
        <v>165</v>
      </c>
    </row>
    <row r="179" spans="1:8" x14ac:dyDescent="0.2">
      <c r="A179" s="10">
        <f t="shared" si="19"/>
        <v>1</v>
      </c>
      <c r="B179" s="10">
        <f t="shared" si="20"/>
        <v>1</v>
      </c>
      <c r="C179" s="45" t="s">
        <v>247</v>
      </c>
      <c r="D179" s="46" t="s">
        <v>406</v>
      </c>
      <c r="E179" s="47"/>
      <c r="F179"/>
      <c r="G179" s="2">
        <v>166</v>
      </c>
    </row>
    <row r="180" spans="1:8" x14ac:dyDescent="0.2">
      <c r="A180" s="10">
        <f t="shared" si="19"/>
        <v>1</v>
      </c>
      <c r="B180" s="10">
        <f t="shared" si="20"/>
        <v>2</v>
      </c>
      <c r="C180" s="45" t="s">
        <v>248</v>
      </c>
      <c r="D180" s="46" t="s">
        <v>59</v>
      </c>
      <c r="E180" s="47"/>
      <c r="F180"/>
      <c r="G180" s="2">
        <v>167</v>
      </c>
    </row>
    <row r="181" spans="1:8" x14ac:dyDescent="0.2">
      <c r="A181" s="10">
        <f t="shared" ref="A181:A225" si="23">IF(B181&lt;4,1,0)</f>
        <v>1</v>
      </c>
      <c r="B181" s="10">
        <f t="shared" ref="B181:B225" si="24">LEN(C181)</f>
        <v>3</v>
      </c>
      <c r="C181" s="45" t="s">
        <v>314</v>
      </c>
      <c r="D181" s="50" t="s">
        <v>60</v>
      </c>
      <c r="E181" s="47" t="s">
        <v>312</v>
      </c>
      <c r="F181"/>
      <c r="G181" s="2">
        <v>168</v>
      </c>
    </row>
    <row r="182" spans="1:8" ht="63.75" x14ac:dyDescent="0.2">
      <c r="A182" s="10">
        <f t="shared" si="23"/>
        <v>0</v>
      </c>
      <c r="B182" s="10">
        <f t="shared" si="24"/>
        <v>4</v>
      </c>
      <c r="C182" s="45" t="s">
        <v>61</v>
      </c>
      <c r="D182" s="46" t="s">
        <v>60</v>
      </c>
      <c r="E182" s="48" t="s">
        <v>611</v>
      </c>
      <c r="F182" s="68"/>
      <c r="G182" s="2">
        <v>169</v>
      </c>
    </row>
    <row r="183" spans="1:8" ht="38.25" x14ac:dyDescent="0.2">
      <c r="A183" s="10">
        <f t="shared" si="23"/>
        <v>0</v>
      </c>
      <c r="B183" s="10">
        <f t="shared" si="24"/>
        <v>9</v>
      </c>
      <c r="C183" s="51" t="s">
        <v>615</v>
      </c>
      <c r="D183" s="50" t="s">
        <v>531</v>
      </c>
      <c r="E183" s="48" t="s">
        <v>616</v>
      </c>
      <c r="F183" s="58"/>
      <c r="G183" s="2">
        <v>170</v>
      </c>
      <c r="H183" s="67"/>
    </row>
    <row r="184" spans="1:8" x14ac:dyDescent="0.2">
      <c r="A184" s="10">
        <f t="shared" si="23"/>
        <v>1</v>
      </c>
      <c r="B184" s="10">
        <f t="shared" si="24"/>
        <v>3</v>
      </c>
      <c r="C184" s="45" t="s">
        <v>315</v>
      </c>
      <c r="D184" s="46" t="s">
        <v>62</v>
      </c>
      <c r="E184" s="47" t="s">
        <v>312</v>
      </c>
      <c r="F184"/>
      <c r="G184" s="2">
        <v>171</v>
      </c>
    </row>
    <row r="185" spans="1:8" x14ac:dyDescent="0.2">
      <c r="A185" s="10">
        <f t="shared" si="23"/>
        <v>0</v>
      </c>
      <c r="B185" s="10">
        <f t="shared" si="24"/>
        <v>4</v>
      </c>
      <c r="C185" s="45" t="s">
        <v>63</v>
      </c>
      <c r="D185" s="46" t="s">
        <v>62</v>
      </c>
      <c r="E185" s="47" t="s">
        <v>64</v>
      </c>
      <c r="F185"/>
      <c r="G185" s="2">
        <v>172</v>
      </c>
    </row>
    <row r="186" spans="1:8" x14ac:dyDescent="0.2">
      <c r="A186" s="10">
        <f t="shared" si="23"/>
        <v>1</v>
      </c>
      <c r="B186" s="10">
        <f t="shared" si="24"/>
        <v>3</v>
      </c>
      <c r="C186" s="45" t="s">
        <v>249</v>
      </c>
      <c r="D186" s="50" t="s">
        <v>532</v>
      </c>
      <c r="E186" s="47" t="s">
        <v>312</v>
      </c>
      <c r="F186"/>
      <c r="G186" s="2">
        <v>173</v>
      </c>
    </row>
    <row r="187" spans="1:8" ht="38.25" x14ac:dyDescent="0.2">
      <c r="A187" s="10">
        <f t="shared" si="23"/>
        <v>0</v>
      </c>
      <c r="B187" s="10">
        <f t="shared" si="24"/>
        <v>4</v>
      </c>
      <c r="C187" s="45" t="s">
        <v>65</v>
      </c>
      <c r="D187" s="50" t="s">
        <v>532</v>
      </c>
      <c r="E187" s="47" t="s">
        <v>408</v>
      </c>
      <c r="F187"/>
      <c r="G187" s="2">
        <v>174</v>
      </c>
    </row>
    <row r="188" spans="1:8" x14ac:dyDescent="0.2">
      <c r="A188" s="10">
        <f t="shared" si="23"/>
        <v>1</v>
      </c>
      <c r="B188" s="10">
        <f t="shared" si="24"/>
        <v>2</v>
      </c>
      <c r="C188" s="45" t="s">
        <v>250</v>
      </c>
      <c r="D188" s="46" t="s">
        <v>66</v>
      </c>
      <c r="E188" s="47"/>
      <c r="F188"/>
      <c r="G188" s="2">
        <v>175</v>
      </c>
    </row>
    <row r="189" spans="1:8" x14ac:dyDescent="0.2">
      <c r="A189" s="10">
        <f t="shared" si="23"/>
        <v>1</v>
      </c>
      <c r="B189" s="10">
        <f t="shared" si="24"/>
        <v>3</v>
      </c>
      <c r="C189" s="45" t="s">
        <v>251</v>
      </c>
      <c r="D189" s="46" t="s">
        <v>418</v>
      </c>
      <c r="E189" s="47" t="s">
        <v>312</v>
      </c>
      <c r="F189"/>
      <c r="G189" s="2">
        <v>176</v>
      </c>
    </row>
    <row r="190" spans="1:8" ht="63.75" x14ac:dyDescent="0.2">
      <c r="A190" s="10">
        <f t="shared" si="23"/>
        <v>0</v>
      </c>
      <c r="B190" s="10">
        <f t="shared" si="24"/>
        <v>4</v>
      </c>
      <c r="C190" s="45" t="s">
        <v>67</v>
      </c>
      <c r="D190" s="46" t="s">
        <v>418</v>
      </c>
      <c r="E190" s="48" t="s">
        <v>466</v>
      </c>
      <c r="F190"/>
      <c r="G190" s="2">
        <v>177</v>
      </c>
    </row>
    <row r="191" spans="1:8" x14ac:dyDescent="0.2">
      <c r="A191" s="10">
        <f t="shared" si="23"/>
        <v>1</v>
      </c>
      <c r="B191" s="10">
        <f t="shared" si="24"/>
        <v>3</v>
      </c>
      <c r="C191" s="45" t="s">
        <v>252</v>
      </c>
      <c r="D191" s="46" t="s">
        <v>419</v>
      </c>
      <c r="E191" s="47" t="s">
        <v>312</v>
      </c>
      <c r="F191"/>
      <c r="G191" s="2">
        <v>178</v>
      </c>
    </row>
    <row r="192" spans="1:8" ht="89.25" x14ac:dyDescent="0.2">
      <c r="A192" s="10">
        <f t="shared" si="23"/>
        <v>0</v>
      </c>
      <c r="B192" s="10">
        <f t="shared" si="24"/>
        <v>4</v>
      </c>
      <c r="C192" s="45" t="s">
        <v>68</v>
      </c>
      <c r="D192" s="46" t="s">
        <v>419</v>
      </c>
      <c r="E192" s="48" t="s">
        <v>420</v>
      </c>
      <c r="F192"/>
      <c r="G192" s="2">
        <v>179</v>
      </c>
    </row>
    <row r="193" spans="1:7" x14ac:dyDescent="0.2">
      <c r="A193" s="10">
        <f t="shared" si="23"/>
        <v>1</v>
      </c>
      <c r="B193" s="10">
        <f t="shared" si="24"/>
        <v>3</v>
      </c>
      <c r="C193" s="45" t="s">
        <v>253</v>
      </c>
      <c r="D193" s="50" t="s">
        <v>533</v>
      </c>
      <c r="E193" s="47" t="s">
        <v>312</v>
      </c>
      <c r="F193"/>
      <c r="G193" s="2">
        <v>180</v>
      </c>
    </row>
    <row r="194" spans="1:7" ht="25.5" x14ac:dyDescent="0.2">
      <c r="A194" s="10">
        <f t="shared" si="23"/>
        <v>0</v>
      </c>
      <c r="B194" s="10">
        <f t="shared" si="24"/>
        <v>4</v>
      </c>
      <c r="C194" s="45" t="s">
        <v>69</v>
      </c>
      <c r="D194" s="50" t="s">
        <v>533</v>
      </c>
      <c r="E194" s="47" t="s">
        <v>427</v>
      </c>
      <c r="F194"/>
      <c r="G194" s="2">
        <v>181</v>
      </c>
    </row>
    <row r="195" spans="1:7" x14ac:dyDescent="0.2">
      <c r="A195" s="10">
        <f t="shared" si="23"/>
        <v>1</v>
      </c>
      <c r="B195" s="10">
        <f t="shared" si="24"/>
        <v>2</v>
      </c>
      <c r="C195" s="45" t="s">
        <v>254</v>
      </c>
      <c r="D195" s="46" t="s">
        <v>444</v>
      </c>
      <c r="E195" s="47"/>
      <c r="F195"/>
      <c r="G195" s="2">
        <v>182</v>
      </c>
    </row>
    <row r="196" spans="1:7" x14ac:dyDescent="0.2">
      <c r="A196" s="10">
        <f t="shared" si="23"/>
        <v>1</v>
      </c>
      <c r="B196" s="10">
        <f t="shared" si="24"/>
        <v>3</v>
      </c>
      <c r="C196" s="45" t="s">
        <v>255</v>
      </c>
      <c r="D196" s="46" t="s">
        <v>70</v>
      </c>
      <c r="E196" s="47" t="s">
        <v>312</v>
      </c>
      <c r="F196"/>
      <c r="G196" s="2">
        <v>183</v>
      </c>
    </row>
    <row r="197" spans="1:7" ht="51" x14ac:dyDescent="0.2">
      <c r="A197" s="10">
        <f t="shared" si="23"/>
        <v>0</v>
      </c>
      <c r="B197" s="10">
        <f t="shared" si="24"/>
        <v>4</v>
      </c>
      <c r="C197" s="45" t="s">
        <v>71</v>
      </c>
      <c r="D197" s="46" t="s">
        <v>70</v>
      </c>
      <c r="E197" s="47" t="s">
        <v>51</v>
      </c>
      <c r="F197"/>
      <c r="G197" s="2">
        <v>184</v>
      </c>
    </row>
    <row r="198" spans="1:7" x14ac:dyDescent="0.2">
      <c r="A198" s="10">
        <f t="shared" si="23"/>
        <v>1</v>
      </c>
      <c r="B198" s="10">
        <f t="shared" si="24"/>
        <v>3</v>
      </c>
      <c r="C198" s="45" t="s">
        <v>256</v>
      </c>
      <c r="D198" s="46" t="s">
        <v>72</v>
      </c>
      <c r="E198" s="47" t="s">
        <v>312</v>
      </c>
      <c r="F198"/>
      <c r="G198" s="2">
        <v>185</v>
      </c>
    </row>
    <row r="199" spans="1:7" ht="51" x14ac:dyDescent="0.2">
      <c r="A199" s="10">
        <f t="shared" si="23"/>
        <v>0</v>
      </c>
      <c r="B199" s="10">
        <f t="shared" si="24"/>
        <v>4</v>
      </c>
      <c r="C199" s="45" t="s">
        <v>73</v>
      </c>
      <c r="D199" s="46" t="s">
        <v>72</v>
      </c>
      <c r="E199" s="47" t="s">
        <v>74</v>
      </c>
      <c r="F199"/>
      <c r="G199" s="2">
        <v>186</v>
      </c>
    </row>
    <row r="200" spans="1:7" x14ac:dyDescent="0.2">
      <c r="A200" s="10">
        <f t="shared" si="23"/>
        <v>1</v>
      </c>
      <c r="B200" s="10">
        <f t="shared" si="24"/>
        <v>3</v>
      </c>
      <c r="C200" s="45" t="s">
        <v>257</v>
      </c>
      <c r="D200" s="46" t="s">
        <v>75</v>
      </c>
      <c r="E200" s="47" t="s">
        <v>312</v>
      </c>
      <c r="F200"/>
      <c r="G200" s="2">
        <v>187</v>
      </c>
    </row>
    <row r="201" spans="1:7" ht="38.25" x14ac:dyDescent="0.2">
      <c r="A201" s="10">
        <f t="shared" si="23"/>
        <v>0</v>
      </c>
      <c r="B201" s="10">
        <f t="shared" si="24"/>
        <v>4</v>
      </c>
      <c r="C201" s="45" t="s">
        <v>76</v>
      </c>
      <c r="D201" s="46" t="s">
        <v>75</v>
      </c>
      <c r="E201" s="47" t="s">
        <v>77</v>
      </c>
      <c r="F201"/>
      <c r="G201" s="2">
        <v>188</v>
      </c>
    </row>
    <row r="202" spans="1:7" x14ac:dyDescent="0.2">
      <c r="A202" s="10">
        <f t="shared" si="23"/>
        <v>1</v>
      </c>
      <c r="B202" s="10">
        <f t="shared" si="24"/>
        <v>2</v>
      </c>
      <c r="C202" s="45" t="s">
        <v>258</v>
      </c>
      <c r="D202" s="46" t="s">
        <v>78</v>
      </c>
      <c r="E202" s="47"/>
      <c r="F202"/>
      <c r="G202" s="2">
        <v>189</v>
      </c>
    </row>
    <row r="203" spans="1:7" x14ac:dyDescent="0.2">
      <c r="A203" s="10">
        <f t="shared" si="23"/>
        <v>1</v>
      </c>
      <c r="B203" s="10">
        <f t="shared" si="24"/>
        <v>3</v>
      </c>
      <c r="C203" s="45" t="s">
        <v>259</v>
      </c>
      <c r="D203" s="46" t="s">
        <v>78</v>
      </c>
      <c r="E203" s="47" t="s">
        <v>312</v>
      </c>
      <c r="F203"/>
      <c r="G203" s="2">
        <v>190</v>
      </c>
    </row>
    <row r="204" spans="1:7" ht="76.5" x14ac:dyDescent="0.2">
      <c r="A204" s="10">
        <f t="shared" si="23"/>
        <v>0</v>
      </c>
      <c r="B204" s="10">
        <f t="shared" si="24"/>
        <v>4</v>
      </c>
      <c r="C204" s="45" t="s">
        <v>79</v>
      </c>
      <c r="D204" s="46" t="s">
        <v>78</v>
      </c>
      <c r="E204" s="47" t="s">
        <v>405</v>
      </c>
      <c r="F204"/>
      <c r="G204" s="2">
        <v>191</v>
      </c>
    </row>
    <row r="205" spans="1:7" x14ac:dyDescent="0.2">
      <c r="A205" s="10">
        <f t="shared" si="23"/>
        <v>1</v>
      </c>
      <c r="B205" s="10">
        <f t="shared" si="24"/>
        <v>1</v>
      </c>
      <c r="C205" s="45" t="s">
        <v>260</v>
      </c>
      <c r="D205" s="46" t="s">
        <v>80</v>
      </c>
      <c r="E205" s="47"/>
      <c r="F205"/>
      <c r="G205" s="2">
        <v>192</v>
      </c>
    </row>
    <row r="206" spans="1:7" x14ac:dyDescent="0.2">
      <c r="A206" s="10">
        <f t="shared" si="23"/>
        <v>1</v>
      </c>
      <c r="B206" s="10">
        <f t="shared" si="24"/>
        <v>2</v>
      </c>
      <c r="C206" s="45" t="s">
        <v>261</v>
      </c>
      <c r="D206" s="46" t="s">
        <v>81</v>
      </c>
      <c r="E206" s="47"/>
      <c r="F206"/>
      <c r="G206" s="2">
        <v>193</v>
      </c>
    </row>
    <row r="207" spans="1:7" ht="63.75" x14ac:dyDescent="0.2">
      <c r="A207" s="10">
        <f t="shared" si="23"/>
        <v>1</v>
      </c>
      <c r="B207" s="10">
        <f t="shared" si="24"/>
        <v>3</v>
      </c>
      <c r="C207" s="45" t="s">
        <v>262</v>
      </c>
      <c r="D207" s="46" t="s">
        <v>81</v>
      </c>
      <c r="E207" s="47" t="s">
        <v>397</v>
      </c>
      <c r="F207"/>
      <c r="G207" s="2">
        <v>194</v>
      </c>
    </row>
    <row r="208" spans="1:7" x14ac:dyDescent="0.2">
      <c r="A208" s="10">
        <f t="shared" si="23"/>
        <v>0</v>
      </c>
      <c r="B208" s="10">
        <f t="shared" si="24"/>
        <v>4</v>
      </c>
      <c r="C208" s="45" t="s">
        <v>82</v>
      </c>
      <c r="D208" s="46" t="s">
        <v>83</v>
      </c>
      <c r="E208" s="47" t="s">
        <v>84</v>
      </c>
      <c r="F208"/>
      <c r="G208" s="2">
        <v>195</v>
      </c>
    </row>
    <row r="209" spans="1:7" ht="38.25" x14ac:dyDescent="0.2">
      <c r="A209" s="10">
        <f t="shared" si="23"/>
        <v>0</v>
      </c>
      <c r="B209" s="10">
        <f t="shared" si="24"/>
        <v>4</v>
      </c>
      <c r="C209" s="45" t="s">
        <v>85</v>
      </c>
      <c r="D209" s="50" t="s">
        <v>535</v>
      </c>
      <c r="E209" s="47" t="s">
        <v>86</v>
      </c>
      <c r="F209"/>
      <c r="G209" s="2">
        <v>196</v>
      </c>
    </row>
    <row r="210" spans="1:7" x14ac:dyDescent="0.2">
      <c r="A210" s="10">
        <f t="shared" si="23"/>
        <v>1</v>
      </c>
      <c r="B210" s="10">
        <f t="shared" si="24"/>
        <v>2</v>
      </c>
      <c r="C210" s="45" t="s">
        <v>263</v>
      </c>
      <c r="D210" s="46" t="s">
        <v>87</v>
      </c>
      <c r="E210" s="47"/>
      <c r="F210"/>
      <c r="G210" s="2">
        <v>197</v>
      </c>
    </row>
    <row r="211" spans="1:7" ht="25.5" x14ac:dyDescent="0.2">
      <c r="A211" s="10">
        <f t="shared" si="23"/>
        <v>1</v>
      </c>
      <c r="B211" s="10">
        <f t="shared" si="24"/>
        <v>3</v>
      </c>
      <c r="C211" s="45" t="s">
        <v>264</v>
      </c>
      <c r="D211" s="46" t="s">
        <v>87</v>
      </c>
      <c r="E211" s="47" t="s">
        <v>398</v>
      </c>
      <c r="F211"/>
      <c r="G211" s="2">
        <v>198</v>
      </c>
    </row>
    <row r="212" spans="1:7" ht="38.25" x14ac:dyDescent="0.2">
      <c r="A212" s="10">
        <f t="shared" si="23"/>
        <v>0</v>
      </c>
      <c r="B212" s="10">
        <f t="shared" si="24"/>
        <v>4</v>
      </c>
      <c r="C212" s="49" t="s">
        <v>88</v>
      </c>
      <c r="D212" s="50" t="s">
        <v>534</v>
      </c>
      <c r="E212" s="47" t="s">
        <v>89</v>
      </c>
      <c r="F212"/>
      <c r="G212" s="2">
        <v>199</v>
      </c>
    </row>
    <row r="213" spans="1:7" x14ac:dyDescent="0.2">
      <c r="A213" s="10">
        <f t="shared" si="23"/>
        <v>1</v>
      </c>
      <c r="B213" s="10">
        <f t="shared" si="24"/>
        <v>2</v>
      </c>
      <c r="C213" s="45" t="s">
        <v>265</v>
      </c>
      <c r="D213" s="46" t="s">
        <v>90</v>
      </c>
      <c r="E213" s="47"/>
      <c r="F213"/>
      <c r="G213" s="2">
        <v>200</v>
      </c>
    </row>
    <row r="214" spans="1:7" ht="38.25" x14ac:dyDescent="0.2">
      <c r="A214" s="10">
        <f t="shared" si="23"/>
        <v>1</v>
      </c>
      <c r="B214" s="10">
        <f t="shared" si="24"/>
        <v>3</v>
      </c>
      <c r="C214" s="45" t="s">
        <v>266</v>
      </c>
      <c r="D214" s="46" t="s">
        <v>90</v>
      </c>
      <c r="E214" s="47" t="s">
        <v>399</v>
      </c>
      <c r="F214"/>
      <c r="G214" s="2">
        <v>201</v>
      </c>
    </row>
    <row r="215" spans="1:7" ht="38.25" x14ac:dyDescent="0.2">
      <c r="A215" s="10">
        <f t="shared" si="23"/>
        <v>0</v>
      </c>
      <c r="B215" s="10">
        <f t="shared" si="24"/>
        <v>4</v>
      </c>
      <c r="C215" s="49" t="s">
        <v>91</v>
      </c>
      <c r="D215" s="46" t="s">
        <v>436</v>
      </c>
      <c r="E215" s="47" t="s">
        <v>428</v>
      </c>
      <c r="F215"/>
      <c r="G215" s="2">
        <v>202</v>
      </c>
    </row>
    <row r="216" spans="1:7" x14ac:dyDescent="0.2">
      <c r="A216" s="10">
        <f t="shared" si="23"/>
        <v>1</v>
      </c>
      <c r="B216" s="10">
        <f t="shared" si="24"/>
        <v>2</v>
      </c>
      <c r="C216" s="45" t="s">
        <v>267</v>
      </c>
      <c r="D216" s="46" t="s">
        <v>92</v>
      </c>
      <c r="E216" s="47"/>
      <c r="F216"/>
      <c r="G216" s="2">
        <v>203</v>
      </c>
    </row>
    <row r="217" spans="1:7" x14ac:dyDescent="0.2">
      <c r="A217" s="10">
        <f t="shared" si="23"/>
        <v>1</v>
      </c>
      <c r="B217" s="10">
        <f t="shared" si="24"/>
        <v>3</v>
      </c>
      <c r="C217" s="45" t="s">
        <v>268</v>
      </c>
      <c r="D217" s="46" t="s">
        <v>93</v>
      </c>
      <c r="E217" s="47" t="s">
        <v>312</v>
      </c>
      <c r="F217"/>
      <c r="G217" s="2">
        <v>204</v>
      </c>
    </row>
    <row r="218" spans="1:7" ht="38.25" x14ac:dyDescent="0.2">
      <c r="A218" s="10">
        <f t="shared" si="23"/>
        <v>0</v>
      </c>
      <c r="B218" s="10">
        <f t="shared" si="24"/>
        <v>4</v>
      </c>
      <c r="C218" s="45" t="s">
        <v>94</v>
      </c>
      <c r="D218" s="46" t="s">
        <v>93</v>
      </c>
      <c r="E218" s="48" t="s">
        <v>536</v>
      </c>
      <c r="F218"/>
      <c r="G218" s="2">
        <v>205</v>
      </c>
    </row>
    <row r="219" spans="1:7" x14ac:dyDescent="0.2">
      <c r="A219" s="10">
        <f t="shared" si="23"/>
        <v>1</v>
      </c>
      <c r="B219" s="10">
        <f t="shared" si="24"/>
        <v>3</v>
      </c>
      <c r="C219" s="45" t="s">
        <v>319</v>
      </c>
      <c r="D219" s="46" t="s">
        <v>421</v>
      </c>
      <c r="E219" s="47" t="s">
        <v>312</v>
      </c>
      <c r="F219"/>
      <c r="G219" s="2">
        <v>206</v>
      </c>
    </row>
    <row r="220" spans="1:7" ht="51" x14ac:dyDescent="0.2">
      <c r="A220" s="10">
        <f t="shared" si="23"/>
        <v>0</v>
      </c>
      <c r="B220" s="10">
        <f t="shared" si="24"/>
        <v>4</v>
      </c>
      <c r="C220" s="45" t="s">
        <v>95</v>
      </c>
      <c r="D220" s="46" t="s">
        <v>421</v>
      </c>
      <c r="E220" s="47" t="s">
        <v>422</v>
      </c>
      <c r="F220"/>
      <c r="G220" s="2">
        <v>207</v>
      </c>
    </row>
    <row r="221" spans="1:7" x14ac:dyDescent="0.2">
      <c r="A221" s="10">
        <f t="shared" si="23"/>
        <v>1</v>
      </c>
      <c r="B221" s="10">
        <f t="shared" si="24"/>
        <v>2</v>
      </c>
      <c r="C221" s="45" t="s">
        <v>269</v>
      </c>
      <c r="D221" s="46" t="s">
        <v>96</v>
      </c>
      <c r="E221" s="47"/>
      <c r="F221"/>
      <c r="G221" s="2">
        <v>208</v>
      </c>
    </row>
    <row r="222" spans="1:7" x14ac:dyDescent="0.2">
      <c r="A222" s="10">
        <f t="shared" si="23"/>
        <v>1</v>
      </c>
      <c r="B222" s="10">
        <f t="shared" si="24"/>
        <v>3</v>
      </c>
      <c r="C222" s="45" t="s">
        <v>270</v>
      </c>
      <c r="D222" s="46" t="s">
        <v>96</v>
      </c>
      <c r="E222" s="47" t="s">
        <v>312</v>
      </c>
      <c r="F222"/>
      <c r="G222" s="2">
        <v>209</v>
      </c>
    </row>
    <row r="223" spans="1:7" ht="89.25" x14ac:dyDescent="0.2">
      <c r="A223" s="10">
        <f t="shared" si="23"/>
        <v>0</v>
      </c>
      <c r="B223" s="10">
        <f t="shared" si="24"/>
        <v>4</v>
      </c>
      <c r="C223" s="45" t="s">
        <v>97</v>
      </c>
      <c r="D223" s="46" t="s">
        <v>96</v>
      </c>
      <c r="E223" s="47" t="s">
        <v>391</v>
      </c>
      <c r="F223"/>
      <c r="G223" s="2">
        <v>210</v>
      </c>
    </row>
    <row r="224" spans="1:7" x14ac:dyDescent="0.2">
      <c r="A224" s="10">
        <f t="shared" si="23"/>
        <v>1</v>
      </c>
      <c r="B224" s="10">
        <f t="shared" si="24"/>
        <v>2</v>
      </c>
      <c r="C224" s="45" t="s">
        <v>271</v>
      </c>
      <c r="D224" s="46" t="s">
        <v>98</v>
      </c>
      <c r="E224" s="47"/>
      <c r="F224"/>
      <c r="G224" s="2">
        <v>211</v>
      </c>
    </row>
    <row r="225" spans="1:7" x14ac:dyDescent="0.2">
      <c r="A225" s="10">
        <f t="shared" si="23"/>
        <v>1</v>
      </c>
      <c r="B225" s="10">
        <f t="shared" si="24"/>
        <v>3</v>
      </c>
      <c r="C225" s="45" t="s">
        <v>272</v>
      </c>
      <c r="D225" s="46" t="s">
        <v>99</v>
      </c>
      <c r="E225" s="47" t="s">
        <v>312</v>
      </c>
      <c r="F225"/>
      <c r="G225" s="2">
        <v>212</v>
      </c>
    </row>
    <row r="226" spans="1:7" ht="63.75" x14ac:dyDescent="0.2">
      <c r="A226" s="10">
        <f t="shared" ref="A226:A269" si="25">IF(B226&lt;4,1,0)</f>
        <v>0</v>
      </c>
      <c r="B226" s="10">
        <f t="shared" ref="B226:B269" si="26">LEN(C226)</f>
        <v>4</v>
      </c>
      <c r="C226" s="45" t="s">
        <v>100</v>
      </c>
      <c r="D226" s="46" t="s">
        <v>99</v>
      </c>
      <c r="E226" s="47" t="s">
        <v>101</v>
      </c>
      <c r="F226"/>
      <c r="G226" s="2">
        <v>213</v>
      </c>
    </row>
    <row r="227" spans="1:7" x14ac:dyDescent="0.2">
      <c r="A227" s="10">
        <f t="shared" si="25"/>
        <v>1</v>
      </c>
      <c r="B227" s="10">
        <f t="shared" si="26"/>
        <v>3</v>
      </c>
      <c r="C227" s="45" t="s">
        <v>273</v>
      </c>
      <c r="D227" s="46" t="s">
        <v>345</v>
      </c>
      <c r="E227" s="47" t="s">
        <v>312</v>
      </c>
      <c r="F227"/>
      <c r="G227" s="2">
        <v>214</v>
      </c>
    </row>
    <row r="228" spans="1:7" ht="127.5" x14ac:dyDescent="0.2">
      <c r="A228" s="10">
        <f t="shared" si="25"/>
        <v>0</v>
      </c>
      <c r="B228" s="10">
        <f t="shared" si="26"/>
        <v>4</v>
      </c>
      <c r="C228" s="45" t="s">
        <v>102</v>
      </c>
      <c r="D228" s="46" t="s">
        <v>345</v>
      </c>
      <c r="E228" s="48" t="s">
        <v>623</v>
      </c>
      <c r="F228" s="69">
        <v>45383</v>
      </c>
      <c r="G228" s="2">
        <v>215</v>
      </c>
    </row>
    <row r="229" spans="1:7" s="59" customFormat="1" ht="76.5" x14ac:dyDescent="0.2">
      <c r="A229" s="10">
        <f t="shared" ref="A229" si="27">IF(B229&lt;4,1,0)</f>
        <v>0</v>
      </c>
      <c r="B229" s="70">
        <f t="shared" ref="B229" si="28">LEN(C229)</f>
        <v>4</v>
      </c>
      <c r="C229" s="77" t="s">
        <v>599</v>
      </c>
      <c r="D229" s="48" t="s">
        <v>601</v>
      </c>
      <c r="E229" s="48" t="s">
        <v>600</v>
      </c>
      <c r="F229" s="76"/>
      <c r="G229" s="2">
        <v>216</v>
      </c>
    </row>
    <row r="230" spans="1:7" x14ac:dyDescent="0.2">
      <c r="A230" s="10">
        <f t="shared" si="25"/>
        <v>1</v>
      </c>
      <c r="B230" s="10">
        <f t="shared" si="26"/>
        <v>2</v>
      </c>
      <c r="C230" s="45" t="s">
        <v>274</v>
      </c>
      <c r="D230" s="46" t="s">
        <v>103</v>
      </c>
      <c r="E230" s="47"/>
      <c r="F230"/>
      <c r="G230" s="2">
        <v>217</v>
      </c>
    </row>
    <row r="231" spans="1:7" x14ac:dyDescent="0.2">
      <c r="A231" s="10">
        <f t="shared" si="25"/>
        <v>1</v>
      </c>
      <c r="B231" s="10">
        <f t="shared" si="26"/>
        <v>3</v>
      </c>
      <c r="C231" s="45" t="s">
        <v>275</v>
      </c>
      <c r="D231" s="46" t="s">
        <v>104</v>
      </c>
      <c r="E231" s="47"/>
      <c r="F231"/>
      <c r="G231" s="2">
        <v>218</v>
      </c>
    </row>
    <row r="232" spans="1:7" ht="51" x14ac:dyDescent="0.2">
      <c r="A232" s="10">
        <f t="shared" si="25"/>
        <v>0</v>
      </c>
      <c r="B232" s="10">
        <f t="shared" si="26"/>
        <v>4</v>
      </c>
      <c r="C232" s="45" t="s">
        <v>106</v>
      </c>
      <c r="D232" s="46" t="s">
        <v>104</v>
      </c>
      <c r="E232" s="47" t="s">
        <v>105</v>
      </c>
      <c r="F232"/>
      <c r="G232" s="2">
        <v>219</v>
      </c>
    </row>
    <row r="233" spans="1:7" s="62" customFormat="1" x14ac:dyDescent="0.2">
      <c r="A233" s="54">
        <v>0</v>
      </c>
      <c r="B233" s="54">
        <v>4</v>
      </c>
      <c r="C233" s="60" t="s">
        <v>569</v>
      </c>
      <c r="D233" s="66" t="s">
        <v>570</v>
      </c>
      <c r="E233" s="63"/>
      <c r="F233" s="61"/>
      <c r="G233" s="2">
        <v>220</v>
      </c>
    </row>
    <row r="234" spans="1:7" x14ac:dyDescent="0.2">
      <c r="A234" s="10">
        <f t="shared" si="25"/>
        <v>1</v>
      </c>
      <c r="B234" s="10">
        <f t="shared" si="26"/>
        <v>3</v>
      </c>
      <c r="C234" s="45" t="s">
        <v>276</v>
      </c>
      <c r="D234" s="50" t="s">
        <v>542</v>
      </c>
      <c r="E234" s="47" t="s">
        <v>312</v>
      </c>
      <c r="F234"/>
      <c r="G234" s="2">
        <v>221</v>
      </c>
    </row>
    <row r="235" spans="1:7" ht="51" x14ac:dyDescent="0.2">
      <c r="A235" s="10">
        <f t="shared" si="25"/>
        <v>0</v>
      </c>
      <c r="B235" s="10">
        <f t="shared" si="26"/>
        <v>4</v>
      </c>
      <c r="C235" s="45" t="s">
        <v>107</v>
      </c>
      <c r="D235" s="50" t="s">
        <v>542</v>
      </c>
      <c r="E235" s="48" t="s">
        <v>547</v>
      </c>
      <c r="F235"/>
      <c r="G235" s="2">
        <v>222</v>
      </c>
    </row>
    <row r="236" spans="1:7" x14ac:dyDescent="0.2">
      <c r="A236" s="10">
        <f t="shared" si="25"/>
        <v>1</v>
      </c>
      <c r="B236" s="10">
        <f t="shared" si="26"/>
        <v>2</v>
      </c>
      <c r="C236" s="45" t="s">
        <v>277</v>
      </c>
      <c r="D236" s="46" t="s">
        <v>108</v>
      </c>
      <c r="E236" s="47"/>
      <c r="F236"/>
      <c r="G236" s="2">
        <v>223</v>
      </c>
    </row>
    <row r="237" spans="1:7" x14ac:dyDescent="0.2">
      <c r="A237" s="10">
        <f t="shared" si="25"/>
        <v>1</v>
      </c>
      <c r="B237" s="10">
        <f t="shared" si="26"/>
        <v>3</v>
      </c>
      <c r="C237" s="45" t="s">
        <v>278</v>
      </c>
      <c r="D237" s="46" t="s">
        <v>108</v>
      </c>
      <c r="E237" s="47"/>
      <c r="F237"/>
      <c r="G237" s="2">
        <v>224</v>
      </c>
    </row>
    <row r="238" spans="1:7" s="59" customFormat="1" ht="89.25" x14ac:dyDescent="0.2">
      <c r="A238" s="10">
        <f t="shared" si="25"/>
        <v>0</v>
      </c>
      <c r="B238" s="10">
        <f t="shared" si="26"/>
        <v>4</v>
      </c>
      <c r="C238" s="49" t="s">
        <v>109</v>
      </c>
      <c r="D238" s="50" t="s">
        <v>108</v>
      </c>
      <c r="E238" s="48" t="s">
        <v>587</v>
      </c>
      <c r="F238" s="65"/>
      <c r="G238" s="2">
        <v>225</v>
      </c>
    </row>
    <row r="239" spans="1:7" s="59" customFormat="1" x14ac:dyDescent="0.2">
      <c r="A239" s="53">
        <v>0</v>
      </c>
      <c r="B239" s="53">
        <v>4</v>
      </c>
      <c r="C239" s="49" t="s">
        <v>579</v>
      </c>
      <c r="D239" s="50" t="s">
        <v>580</v>
      </c>
      <c r="E239" s="48" t="s">
        <v>581</v>
      </c>
      <c r="F239" s="58"/>
      <c r="G239" s="2">
        <v>226</v>
      </c>
    </row>
    <row r="240" spans="1:7" x14ac:dyDescent="0.2">
      <c r="A240" s="10">
        <f t="shared" si="25"/>
        <v>1</v>
      </c>
      <c r="B240" s="10">
        <f t="shared" si="26"/>
        <v>1</v>
      </c>
      <c r="C240" s="45" t="s">
        <v>279</v>
      </c>
      <c r="D240" s="46" t="s">
        <v>110</v>
      </c>
      <c r="E240" s="47"/>
      <c r="F240"/>
      <c r="G240" s="2">
        <v>227</v>
      </c>
    </row>
    <row r="241" spans="1:7" x14ac:dyDescent="0.2">
      <c r="A241" s="10">
        <f t="shared" si="25"/>
        <v>1</v>
      </c>
      <c r="B241" s="10">
        <f t="shared" si="26"/>
        <v>2</v>
      </c>
      <c r="C241" s="45" t="s">
        <v>280</v>
      </c>
      <c r="D241" s="46" t="s">
        <v>111</v>
      </c>
      <c r="E241" s="47"/>
      <c r="F241"/>
      <c r="G241" s="2">
        <v>228</v>
      </c>
    </row>
    <row r="242" spans="1:7" x14ac:dyDescent="0.2">
      <c r="A242" s="10">
        <f t="shared" si="25"/>
        <v>1</v>
      </c>
      <c r="B242" s="10">
        <f t="shared" si="26"/>
        <v>3</v>
      </c>
      <c r="C242" s="45" t="s">
        <v>281</v>
      </c>
      <c r="D242" s="50" t="s">
        <v>543</v>
      </c>
      <c r="E242" s="47" t="s">
        <v>312</v>
      </c>
      <c r="F242"/>
      <c r="G242" s="2">
        <v>229</v>
      </c>
    </row>
    <row r="243" spans="1:7" ht="76.5" x14ac:dyDescent="0.2">
      <c r="A243" s="10">
        <f t="shared" si="25"/>
        <v>0</v>
      </c>
      <c r="B243" s="10">
        <f t="shared" si="26"/>
        <v>4</v>
      </c>
      <c r="C243" s="45" t="s">
        <v>112</v>
      </c>
      <c r="D243" s="50" t="s">
        <v>543</v>
      </c>
      <c r="E243" s="47" t="s">
        <v>113</v>
      </c>
      <c r="F243"/>
      <c r="G243" s="2">
        <v>230</v>
      </c>
    </row>
    <row r="244" spans="1:7" x14ac:dyDescent="0.2">
      <c r="A244" s="10">
        <f t="shared" si="25"/>
        <v>1</v>
      </c>
      <c r="B244" s="10">
        <f t="shared" si="26"/>
        <v>3</v>
      </c>
      <c r="C244" s="45" t="s">
        <v>282</v>
      </c>
      <c r="D244" s="50" t="s">
        <v>544</v>
      </c>
      <c r="E244" s="47" t="s">
        <v>312</v>
      </c>
      <c r="F244"/>
      <c r="G244" s="2">
        <v>231</v>
      </c>
    </row>
    <row r="245" spans="1:7" ht="63.75" x14ac:dyDescent="0.2">
      <c r="A245" s="10">
        <f t="shared" si="25"/>
        <v>0</v>
      </c>
      <c r="B245" s="10">
        <f t="shared" si="26"/>
        <v>4</v>
      </c>
      <c r="C245" s="45" t="s">
        <v>114</v>
      </c>
      <c r="D245" s="50" t="s">
        <v>544</v>
      </c>
      <c r="E245" s="47" t="s">
        <v>387</v>
      </c>
      <c r="F245"/>
      <c r="G245" s="2">
        <v>232</v>
      </c>
    </row>
    <row r="246" spans="1:7" s="59" customFormat="1" x14ac:dyDescent="0.2">
      <c r="A246" s="53">
        <f t="shared" ref="A246:A247" si="29">IF(B246&lt;4,1,0)</f>
        <v>1</v>
      </c>
      <c r="B246" s="53">
        <f t="shared" ref="B246:B247" si="30">LEN(C246)</f>
        <v>3</v>
      </c>
      <c r="C246" s="49" t="s">
        <v>575</v>
      </c>
      <c r="D246" s="50" t="s">
        <v>576</v>
      </c>
      <c r="E246" s="48" t="s">
        <v>312</v>
      </c>
      <c r="F246" s="58"/>
      <c r="G246" s="2">
        <v>233</v>
      </c>
    </row>
    <row r="247" spans="1:7" s="59" customFormat="1" ht="51" x14ac:dyDescent="0.2">
      <c r="A247" s="53">
        <f t="shared" si="29"/>
        <v>0</v>
      </c>
      <c r="B247" s="53">
        <f t="shared" si="30"/>
        <v>4</v>
      </c>
      <c r="C247" s="49" t="s">
        <v>578</v>
      </c>
      <c r="D247" s="50" t="s">
        <v>576</v>
      </c>
      <c r="E247" s="48" t="s">
        <v>577</v>
      </c>
      <c r="F247" s="58"/>
      <c r="G247" s="2">
        <v>234</v>
      </c>
    </row>
    <row r="248" spans="1:7" s="59" customFormat="1" x14ac:dyDescent="0.2">
      <c r="A248" s="53">
        <v>1</v>
      </c>
      <c r="B248" s="53">
        <v>3</v>
      </c>
      <c r="C248" s="49" t="s">
        <v>595</v>
      </c>
      <c r="D248" s="50" t="s">
        <v>594</v>
      </c>
      <c r="E248" s="48"/>
      <c r="F248" s="58"/>
      <c r="G248" s="2">
        <v>235</v>
      </c>
    </row>
    <row r="249" spans="1:7" s="59" customFormat="1" ht="63.75" x14ac:dyDescent="0.2">
      <c r="A249" s="53">
        <v>0</v>
      </c>
      <c r="B249" s="53">
        <v>4</v>
      </c>
      <c r="C249" s="49" t="s">
        <v>596</v>
      </c>
      <c r="D249" s="50" t="s">
        <v>594</v>
      </c>
      <c r="E249" s="48" t="s">
        <v>597</v>
      </c>
      <c r="F249" s="58"/>
      <c r="G249" s="2">
        <v>236</v>
      </c>
    </row>
    <row r="250" spans="1:7" x14ac:dyDescent="0.2">
      <c r="A250" s="10">
        <f t="shared" si="25"/>
        <v>1</v>
      </c>
      <c r="B250" s="10">
        <f t="shared" si="26"/>
        <v>3</v>
      </c>
      <c r="C250" s="45" t="s">
        <v>316</v>
      </c>
      <c r="D250" s="46" t="s">
        <v>116</v>
      </c>
      <c r="E250" s="47" t="s">
        <v>312</v>
      </c>
      <c r="F250"/>
      <c r="G250" s="2">
        <v>237</v>
      </c>
    </row>
    <row r="251" spans="1:7" ht="25.5" x14ac:dyDescent="0.2">
      <c r="A251" s="10">
        <f t="shared" si="25"/>
        <v>0</v>
      </c>
      <c r="B251" s="10">
        <f t="shared" si="26"/>
        <v>4</v>
      </c>
      <c r="C251" s="45" t="s">
        <v>117</v>
      </c>
      <c r="D251" s="46" t="s">
        <v>116</v>
      </c>
      <c r="E251" s="47" t="s">
        <v>410</v>
      </c>
      <c r="F251"/>
      <c r="G251" s="2">
        <v>238</v>
      </c>
    </row>
    <row r="252" spans="1:7" x14ac:dyDescent="0.2">
      <c r="A252" s="10">
        <f t="shared" si="25"/>
        <v>1</v>
      </c>
      <c r="B252" s="10">
        <f t="shared" si="26"/>
        <v>2</v>
      </c>
      <c r="C252" s="45" t="s">
        <v>283</v>
      </c>
      <c r="D252" s="46" t="s">
        <v>118</v>
      </c>
      <c r="E252" s="48"/>
      <c r="F252"/>
      <c r="G252" s="2">
        <v>239</v>
      </c>
    </row>
    <row r="253" spans="1:7" ht="63.75" x14ac:dyDescent="0.2">
      <c r="A253" s="10">
        <f t="shared" si="25"/>
        <v>1</v>
      </c>
      <c r="B253" s="10">
        <f t="shared" si="26"/>
        <v>3</v>
      </c>
      <c r="C253" s="45" t="s">
        <v>284</v>
      </c>
      <c r="D253" s="46" t="s">
        <v>118</v>
      </c>
      <c r="E253" s="48" t="s">
        <v>429</v>
      </c>
      <c r="F253"/>
      <c r="G253" s="2">
        <v>240</v>
      </c>
    </row>
    <row r="254" spans="1:7" ht="140.25" x14ac:dyDescent="0.2">
      <c r="A254" s="10">
        <f t="shared" si="25"/>
        <v>0</v>
      </c>
      <c r="B254" s="10">
        <f t="shared" si="26"/>
        <v>4</v>
      </c>
      <c r="C254" s="45" t="s">
        <v>119</v>
      </c>
      <c r="D254" s="50" t="s">
        <v>118</v>
      </c>
      <c r="E254" s="48" t="s">
        <v>430</v>
      </c>
      <c r="F254"/>
      <c r="G254" s="2">
        <v>241</v>
      </c>
    </row>
    <row r="255" spans="1:7" x14ac:dyDescent="0.2">
      <c r="A255" s="10">
        <f t="shared" si="25"/>
        <v>1</v>
      </c>
      <c r="B255" s="10">
        <f t="shared" si="26"/>
        <v>2</v>
      </c>
      <c r="C255" s="45" t="s">
        <v>285</v>
      </c>
      <c r="D255" s="46" t="s">
        <v>120</v>
      </c>
      <c r="E255" s="47"/>
      <c r="F255"/>
      <c r="G255" s="2">
        <v>242</v>
      </c>
    </row>
    <row r="256" spans="1:7" x14ac:dyDescent="0.2">
      <c r="A256" s="10">
        <f t="shared" si="25"/>
        <v>1</v>
      </c>
      <c r="B256" s="10">
        <f t="shared" si="26"/>
        <v>3</v>
      </c>
      <c r="C256" s="45" t="s">
        <v>286</v>
      </c>
      <c r="D256" s="46" t="s">
        <v>120</v>
      </c>
      <c r="E256" s="47" t="s">
        <v>312</v>
      </c>
      <c r="F256"/>
      <c r="G256" s="2">
        <v>243</v>
      </c>
    </row>
    <row r="257" spans="1:7" ht="25.5" x14ac:dyDescent="0.2">
      <c r="A257" s="10">
        <f t="shared" si="25"/>
        <v>0</v>
      </c>
      <c r="B257" s="10">
        <f t="shared" si="26"/>
        <v>4</v>
      </c>
      <c r="C257" s="45" t="s">
        <v>121</v>
      </c>
      <c r="D257" s="46" t="s">
        <v>120</v>
      </c>
      <c r="E257" s="47" t="s">
        <v>122</v>
      </c>
      <c r="F257"/>
      <c r="G257" s="2">
        <v>244</v>
      </c>
    </row>
    <row r="258" spans="1:7" x14ac:dyDescent="0.2">
      <c r="A258" s="10">
        <f t="shared" si="25"/>
        <v>1</v>
      </c>
      <c r="B258" s="10">
        <f t="shared" si="26"/>
        <v>2</v>
      </c>
      <c r="C258" s="45" t="s">
        <v>287</v>
      </c>
      <c r="D258" s="46" t="s">
        <v>123</v>
      </c>
      <c r="E258" s="47"/>
      <c r="F258"/>
      <c r="G258" s="2">
        <v>245</v>
      </c>
    </row>
    <row r="259" spans="1:7" x14ac:dyDescent="0.2">
      <c r="A259" s="10">
        <f t="shared" si="25"/>
        <v>1</v>
      </c>
      <c r="B259" s="10">
        <f t="shared" si="26"/>
        <v>3</v>
      </c>
      <c r="C259" s="45" t="s">
        <v>288</v>
      </c>
      <c r="D259" s="46" t="s">
        <v>123</v>
      </c>
      <c r="E259" s="47" t="s">
        <v>312</v>
      </c>
      <c r="F259"/>
      <c r="G259" s="2">
        <v>246</v>
      </c>
    </row>
    <row r="260" spans="1:7" ht="63.75" x14ac:dyDescent="0.2">
      <c r="A260" s="10">
        <f t="shared" si="25"/>
        <v>0</v>
      </c>
      <c r="B260" s="10">
        <f t="shared" si="26"/>
        <v>4</v>
      </c>
      <c r="C260" s="45" t="s">
        <v>124</v>
      </c>
      <c r="D260" s="46" t="s">
        <v>123</v>
      </c>
      <c r="E260" s="47" t="s">
        <v>125</v>
      </c>
      <c r="F260"/>
      <c r="G260" s="2">
        <v>247</v>
      </c>
    </row>
    <row r="261" spans="1:7" x14ac:dyDescent="0.2">
      <c r="A261" s="10">
        <f t="shared" si="25"/>
        <v>1</v>
      </c>
      <c r="B261" s="10">
        <f t="shared" si="26"/>
        <v>2</v>
      </c>
      <c r="C261" s="45" t="s">
        <v>289</v>
      </c>
      <c r="D261" s="46" t="s">
        <v>346</v>
      </c>
      <c r="E261" s="47"/>
      <c r="F261"/>
      <c r="G261" s="2">
        <v>248</v>
      </c>
    </row>
    <row r="262" spans="1:7" x14ac:dyDescent="0.2">
      <c r="A262" s="10">
        <f t="shared" si="25"/>
        <v>1</v>
      </c>
      <c r="B262" s="10">
        <f t="shared" si="26"/>
        <v>3</v>
      </c>
      <c r="C262" s="45" t="s">
        <v>290</v>
      </c>
      <c r="D262" s="46" t="s">
        <v>346</v>
      </c>
      <c r="E262" s="47" t="s">
        <v>312</v>
      </c>
      <c r="F262"/>
      <c r="G262" s="2">
        <v>249</v>
      </c>
    </row>
    <row r="263" spans="1:7" x14ac:dyDescent="0.2">
      <c r="A263" s="10">
        <f t="shared" si="25"/>
        <v>0</v>
      </c>
      <c r="B263" s="10">
        <f t="shared" si="26"/>
        <v>4</v>
      </c>
      <c r="C263" s="45" t="s">
        <v>126</v>
      </c>
      <c r="D263" s="46" t="s">
        <v>346</v>
      </c>
      <c r="E263" s="47" t="s">
        <v>127</v>
      </c>
      <c r="F263"/>
      <c r="G263" s="2">
        <v>250</v>
      </c>
    </row>
    <row r="264" spans="1:7" x14ac:dyDescent="0.2">
      <c r="A264" s="10">
        <f t="shared" si="25"/>
        <v>1</v>
      </c>
      <c r="B264" s="10">
        <f t="shared" si="26"/>
        <v>2</v>
      </c>
      <c r="C264" s="45" t="s">
        <v>291</v>
      </c>
      <c r="D264" s="46" t="s">
        <v>128</v>
      </c>
      <c r="E264" s="47"/>
      <c r="F264"/>
      <c r="G264" s="2">
        <v>251</v>
      </c>
    </row>
    <row r="265" spans="1:7" ht="63.75" x14ac:dyDescent="0.2">
      <c r="A265" s="10">
        <f t="shared" si="25"/>
        <v>1</v>
      </c>
      <c r="B265" s="10">
        <f t="shared" si="26"/>
        <v>3</v>
      </c>
      <c r="C265" s="45" t="s">
        <v>292</v>
      </c>
      <c r="D265" s="46" t="s">
        <v>129</v>
      </c>
      <c r="E265" s="47" t="s">
        <v>400</v>
      </c>
      <c r="F265"/>
      <c r="G265" s="2">
        <v>252</v>
      </c>
    </row>
    <row r="266" spans="1:7" ht="25.5" x14ac:dyDescent="0.2">
      <c r="A266" s="10">
        <f t="shared" ref="A266:A267" si="31">IF(B266&lt;4,1,0)</f>
        <v>0</v>
      </c>
      <c r="B266" s="10">
        <f t="shared" ref="B266:B267" si="32">LEN(C266)</f>
        <v>4</v>
      </c>
      <c r="C266" s="45" t="s">
        <v>130</v>
      </c>
      <c r="D266" s="46" t="s">
        <v>131</v>
      </c>
      <c r="E266" s="47" t="s">
        <v>132</v>
      </c>
      <c r="F266"/>
      <c r="G266" s="2">
        <v>253</v>
      </c>
    </row>
    <row r="267" spans="1:7" ht="51" x14ac:dyDescent="0.2">
      <c r="A267" s="10">
        <f t="shared" si="31"/>
        <v>0</v>
      </c>
      <c r="B267" s="10">
        <f t="shared" si="32"/>
        <v>4</v>
      </c>
      <c r="C267" s="45" t="s">
        <v>133</v>
      </c>
      <c r="D267" s="50" t="s">
        <v>537</v>
      </c>
      <c r="E267" s="48" t="s">
        <v>413</v>
      </c>
      <c r="F267"/>
      <c r="G267" s="2">
        <v>254</v>
      </c>
    </row>
    <row r="268" spans="1:7" ht="76.5" x14ac:dyDescent="0.2">
      <c r="A268" s="10">
        <f t="shared" si="25"/>
        <v>1</v>
      </c>
      <c r="B268" s="10">
        <f t="shared" si="26"/>
        <v>3</v>
      </c>
      <c r="C268" s="45" t="s">
        <v>293</v>
      </c>
      <c r="D268" s="46" t="s">
        <v>135</v>
      </c>
      <c r="E268" s="47" t="s">
        <v>401</v>
      </c>
      <c r="F268"/>
      <c r="G268" s="2">
        <v>255</v>
      </c>
    </row>
    <row r="269" spans="1:7" x14ac:dyDescent="0.2">
      <c r="A269" s="10">
        <f t="shared" si="25"/>
        <v>0</v>
      </c>
      <c r="B269" s="10">
        <f t="shared" si="26"/>
        <v>4</v>
      </c>
      <c r="C269" s="45" t="s">
        <v>136</v>
      </c>
      <c r="D269" s="46" t="s">
        <v>388</v>
      </c>
      <c r="E269" s="47" t="s">
        <v>137</v>
      </c>
      <c r="F269"/>
      <c r="G269" s="2">
        <v>256</v>
      </c>
    </row>
    <row r="270" spans="1:7" ht="89.25" x14ac:dyDescent="0.2">
      <c r="A270" s="10">
        <f t="shared" ref="A270:A302" si="33">IF(B270&lt;4,1,0)</f>
        <v>1</v>
      </c>
      <c r="B270" s="10">
        <f t="shared" ref="B270:B304" si="34">LEN(C270)</f>
        <v>3</v>
      </c>
      <c r="C270" s="45" t="s">
        <v>294</v>
      </c>
      <c r="D270" s="50" t="s">
        <v>545</v>
      </c>
      <c r="E270" s="48" t="s">
        <v>414</v>
      </c>
      <c r="F270"/>
      <c r="G270" s="2">
        <v>257</v>
      </c>
    </row>
    <row r="271" spans="1:7" ht="51" x14ac:dyDescent="0.2">
      <c r="A271" s="10">
        <f t="shared" ref="A271" si="35">IF(B271&lt;4,1,0)</f>
        <v>0</v>
      </c>
      <c r="B271" s="10">
        <f t="shared" si="34"/>
        <v>4</v>
      </c>
      <c r="C271" s="45" t="s">
        <v>138</v>
      </c>
      <c r="D271" s="50" t="s">
        <v>538</v>
      </c>
      <c r="E271" s="48" t="s">
        <v>415</v>
      </c>
      <c r="F271"/>
      <c r="G271" s="2">
        <v>258</v>
      </c>
    </row>
    <row r="272" spans="1:7" x14ac:dyDescent="0.2">
      <c r="A272" s="10">
        <f t="shared" si="33"/>
        <v>1</v>
      </c>
      <c r="B272" s="10">
        <f t="shared" si="34"/>
        <v>2</v>
      </c>
      <c r="C272" s="45" t="s">
        <v>295</v>
      </c>
      <c r="D272" s="46" t="s">
        <v>139</v>
      </c>
      <c r="E272" s="47"/>
      <c r="F272"/>
      <c r="G272" s="2">
        <v>259</v>
      </c>
    </row>
    <row r="273" spans="1:7" x14ac:dyDescent="0.2">
      <c r="A273" s="10">
        <f t="shared" si="33"/>
        <v>1</v>
      </c>
      <c r="B273" s="10">
        <f t="shared" si="34"/>
        <v>3</v>
      </c>
      <c r="C273" s="45" t="s">
        <v>296</v>
      </c>
      <c r="D273" s="46" t="s">
        <v>139</v>
      </c>
      <c r="E273" s="47" t="s">
        <v>312</v>
      </c>
      <c r="F273"/>
      <c r="G273" s="2">
        <v>260</v>
      </c>
    </row>
    <row r="274" spans="1:7" ht="38.25" x14ac:dyDescent="0.2">
      <c r="A274" s="10">
        <f t="shared" si="33"/>
        <v>0</v>
      </c>
      <c r="B274" s="10">
        <f t="shared" si="34"/>
        <v>4</v>
      </c>
      <c r="C274" s="45" t="s">
        <v>140</v>
      </c>
      <c r="D274" s="46" t="s">
        <v>139</v>
      </c>
      <c r="E274" s="47" t="s">
        <v>141</v>
      </c>
      <c r="F274"/>
      <c r="G274" s="2">
        <v>261</v>
      </c>
    </row>
    <row r="275" spans="1:7" x14ac:dyDescent="0.2">
      <c r="A275" s="10">
        <f t="shared" si="33"/>
        <v>1</v>
      </c>
      <c r="B275" s="10">
        <f t="shared" si="34"/>
        <v>1</v>
      </c>
      <c r="C275" s="45" t="s">
        <v>297</v>
      </c>
      <c r="D275" s="46" t="s">
        <v>142</v>
      </c>
      <c r="E275" s="47"/>
      <c r="F275"/>
      <c r="G275" s="2">
        <v>262</v>
      </c>
    </row>
    <row r="276" spans="1:7" x14ac:dyDescent="0.2">
      <c r="A276" s="10">
        <f t="shared" si="33"/>
        <v>1</v>
      </c>
      <c r="B276" s="10">
        <f t="shared" si="34"/>
        <v>2</v>
      </c>
      <c r="C276" s="45" t="s">
        <v>298</v>
      </c>
      <c r="D276" s="46" t="s">
        <v>143</v>
      </c>
      <c r="E276" s="47"/>
      <c r="F276"/>
      <c r="G276" s="2">
        <v>263</v>
      </c>
    </row>
    <row r="277" spans="1:7" x14ac:dyDescent="0.2">
      <c r="A277" s="10">
        <f t="shared" si="33"/>
        <v>1</v>
      </c>
      <c r="B277" s="10">
        <f t="shared" si="34"/>
        <v>3</v>
      </c>
      <c r="C277" s="45" t="s">
        <v>299</v>
      </c>
      <c r="D277" s="46" t="s">
        <v>143</v>
      </c>
      <c r="E277" s="47"/>
      <c r="F277"/>
      <c r="G277" s="2">
        <v>264</v>
      </c>
    </row>
    <row r="278" spans="1:7" ht="38.25" x14ac:dyDescent="0.2">
      <c r="A278" s="10">
        <f t="shared" ref="A278" si="36">IF(B278&lt;4,1,0)</f>
        <v>0</v>
      </c>
      <c r="B278" s="10">
        <f t="shared" ref="B278" si="37">LEN(C278)</f>
        <v>4</v>
      </c>
      <c r="C278" s="45" t="s">
        <v>144</v>
      </c>
      <c r="D278" s="46" t="s">
        <v>145</v>
      </c>
      <c r="E278" s="48" t="s">
        <v>612</v>
      </c>
      <c r="F278" s="68"/>
      <c r="G278" s="2">
        <v>265</v>
      </c>
    </row>
    <row r="279" spans="1:7" x14ac:dyDescent="0.2">
      <c r="A279" s="10">
        <f t="shared" si="33"/>
        <v>1</v>
      </c>
      <c r="B279" s="10">
        <f t="shared" si="34"/>
        <v>2</v>
      </c>
      <c r="C279" s="45" t="s">
        <v>300</v>
      </c>
      <c r="D279" s="46" t="s">
        <v>146</v>
      </c>
      <c r="E279" s="47"/>
      <c r="F279"/>
      <c r="G279" s="2">
        <v>266</v>
      </c>
    </row>
    <row r="280" spans="1:7" x14ac:dyDescent="0.2">
      <c r="A280" s="10">
        <f t="shared" si="33"/>
        <v>1</v>
      </c>
      <c r="B280" s="10">
        <f t="shared" si="34"/>
        <v>3</v>
      </c>
      <c r="C280" s="45" t="s">
        <v>301</v>
      </c>
      <c r="D280" s="46" t="s">
        <v>146</v>
      </c>
      <c r="E280" s="47" t="s">
        <v>312</v>
      </c>
      <c r="F280"/>
      <c r="G280" s="2">
        <v>267</v>
      </c>
    </row>
    <row r="281" spans="1:7" ht="38.25" x14ac:dyDescent="0.2">
      <c r="A281" s="10">
        <f t="shared" si="33"/>
        <v>0</v>
      </c>
      <c r="B281" s="10">
        <f t="shared" si="34"/>
        <v>4</v>
      </c>
      <c r="C281" s="45" t="s">
        <v>147</v>
      </c>
      <c r="D281" s="46" t="s">
        <v>146</v>
      </c>
      <c r="E281" s="52" t="s">
        <v>442</v>
      </c>
      <c r="F281"/>
      <c r="G281" s="2">
        <v>268</v>
      </c>
    </row>
    <row r="282" spans="1:7" x14ac:dyDescent="0.2">
      <c r="A282" s="10">
        <f t="shared" si="33"/>
        <v>1</v>
      </c>
      <c r="B282" s="10">
        <f t="shared" si="34"/>
        <v>2</v>
      </c>
      <c r="C282" s="45" t="s">
        <v>302</v>
      </c>
      <c r="D282" s="46" t="s">
        <v>148</v>
      </c>
      <c r="E282" s="47"/>
      <c r="F282"/>
      <c r="G282" s="2">
        <v>269</v>
      </c>
    </row>
    <row r="283" spans="1:7" x14ac:dyDescent="0.2">
      <c r="A283" s="10">
        <f t="shared" si="33"/>
        <v>1</v>
      </c>
      <c r="B283" s="10">
        <f t="shared" si="34"/>
        <v>3</v>
      </c>
      <c r="C283" s="45" t="s">
        <v>303</v>
      </c>
      <c r="D283" s="46" t="s">
        <v>431</v>
      </c>
      <c r="E283" s="47" t="s">
        <v>312</v>
      </c>
      <c r="F283"/>
      <c r="G283" s="2">
        <v>270</v>
      </c>
    </row>
    <row r="284" spans="1:7" ht="51" x14ac:dyDescent="0.2">
      <c r="A284" s="10">
        <f t="shared" si="33"/>
        <v>0</v>
      </c>
      <c r="B284" s="10">
        <f t="shared" si="34"/>
        <v>4</v>
      </c>
      <c r="C284" s="45" t="s">
        <v>149</v>
      </c>
      <c r="D284" s="46" t="s">
        <v>431</v>
      </c>
      <c r="E284" s="48" t="s">
        <v>613</v>
      </c>
      <c r="F284" s="68"/>
      <c r="G284" s="2">
        <v>271</v>
      </c>
    </row>
    <row r="285" spans="1:7" x14ac:dyDescent="0.2">
      <c r="A285" s="10">
        <f t="shared" si="33"/>
        <v>1</v>
      </c>
      <c r="B285" s="10">
        <f t="shared" si="34"/>
        <v>2</v>
      </c>
      <c r="C285" s="45" t="s">
        <v>304</v>
      </c>
      <c r="D285" s="46" t="s">
        <v>150</v>
      </c>
      <c r="E285" s="47"/>
      <c r="F285"/>
      <c r="G285" s="2">
        <v>272</v>
      </c>
    </row>
    <row r="286" spans="1:7" x14ac:dyDescent="0.2">
      <c r="A286" s="10">
        <f t="shared" si="33"/>
        <v>1</v>
      </c>
      <c r="B286" s="10">
        <f t="shared" si="34"/>
        <v>3</v>
      </c>
      <c r="C286" s="45" t="s">
        <v>305</v>
      </c>
      <c r="D286" s="46" t="s">
        <v>151</v>
      </c>
      <c r="E286" s="47" t="s">
        <v>312</v>
      </c>
      <c r="F286"/>
      <c r="G286" s="2">
        <v>273</v>
      </c>
    </row>
    <row r="287" spans="1:7" ht="25.5" x14ac:dyDescent="0.2">
      <c r="A287" s="10">
        <f t="shared" si="33"/>
        <v>0</v>
      </c>
      <c r="B287" s="10">
        <f t="shared" si="34"/>
        <v>4</v>
      </c>
      <c r="C287" s="45" t="s">
        <v>152</v>
      </c>
      <c r="D287" s="46" t="s">
        <v>151</v>
      </c>
      <c r="E287" s="48" t="s">
        <v>539</v>
      </c>
      <c r="F287"/>
      <c r="G287" s="2">
        <v>274</v>
      </c>
    </row>
    <row r="288" spans="1:7" x14ac:dyDescent="0.2">
      <c r="A288" s="10">
        <f t="shared" si="33"/>
        <v>1</v>
      </c>
      <c r="B288" s="10">
        <f t="shared" si="34"/>
        <v>3</v>
      </c>
      <c r="C288" s="45" t="s">
        <v>306</v>
      </c>
      <c r="D288" s="46" t="s">
        <v>153</v>
      </c>
      <c r="E288" s="47" t="s">
        <v>312</v>
      </c>
      <c r="F288"/>
      <c r="G288" s="2">
        <v>275</v>
      </c>
    </row>
    <row r="289" spans="1:7 16383:16384" ht="25.5" x14ac:dyDescent="0.2">
      <c r="A289" s="10">
        <f t="shared" si="33"/>
        <v>0</v>
      </c>
      <c r="B289" s="10">
        <f t="shared" si="34"/>
        <v>4</v>
      </c>
      <c r="C289" s="45" t="s">
        <v>154</v>
      </c>
      <c r="D289" s="46" t="s">
        <v>153</v>
      </c>
      <c r="E289" s="47" t="s">
        <v>155</v>
      </c>
      <c r="F289"/>
      <c r="G289" s="2">
        <v>276</v>
      </c>
    </row>
    <row r="290" spans="1:7 16383:16384" ht="25.5" x14ac:dyDescent="0.2">
      <c r="A290" s="10">
        <f t="shared" si="33"/>
        <v>1</v>
      </c>
      <c r="B290" s="10">
        <f t="shared" si="34"/>
        <v>3</v>
      </c>
      <c r="C290" s="45" t="s">
        <v>307</v>
      </c>
      <c r="D290" s="46" t="s">
        <v>156</v>
      </c>
      <c r="E290" s="47" t="s">
        <v>402</v>
      </c>
      <c r="F290"/>
      <c r="G290" s="2">
        <v>277</v>
      </c>
    </row>
    <row r="291" spans="1:7 16383:16384" ht="51" x14ac:dyDescent="0.2">
      <c r="A291" s="10">
        <f t="shared" si="33"/>
        <v>0</v>
      </c>
      <c r="B291" s="10">
        <f t="shared" si="34"/>
        <v>9</v>
      </c>
      <c r="C291" s="51" t="s">
        <v>540</v>
      </c>
      <c r="D291" s="46" t="s">
        <v>156</v>
      </c>
      <c r="E291" s="48" t="s">
        <v>416</v>
      </c>
      <c r="F291"/>
      <c r="G291" s="2">
        <v>278</v>
      </c>
    </row>
    <row r="292" spans="1:7 16383:16384" x14ac:dyDescent="0.2">
      <c r="A292" s="10">
        <f t="shared" si="33"/>
        <v>1</v>
      </c>
      <c r="B292" s="10">
        <f t="shared" si="34"/>
        <v>3</v>
      </c>
      <c r="C292" s="45" t="s">
        <v>308</v>
      </c>
      <c r="D292" s="50" t="s">
        <v>541</v>
      </c>
      <c r="E292" s="47" t="s">
        <v>312</v>
      </c>
      <c r="F292"/>
      <c r="G292" s="2">
        <v>279</v>
      </c>
    </row>
    <row r="293" spans="1:7 16383:16384" ht="114.75" x14ac:dyDescent="0.2">
      <c r="A293" s="10">
        <f t="shared" si="33"/>
        <v>0</v>
      </c>
      <c r="B293" s="10">
        <f t="shared" si="34"/>
        <v>4</v>
      </c>
      <c r="C293" s="45" t="s">
        <v>157</v>
      </c>
      <c r="D293" s="50" t="s">
        <v>541</v>
      </c>
      <c r="E293" s="48" t="s">
        <v>624</v>
      </c>
      <c r="F293" s="69">
        <v>45383</v>
      </c>
      <c r="G293" s="2">
        <v>280</v>
      </c>
    </row>
    <row r="294" spans="1:7 16383:16384" x14ac:dyDescent="0.2">
      <c r="A294" s="10">
        <f t="shared" si="33"/>
        <v>1</v>
      </c>
      <c r="B294" s="10">
        <f t="shared" si="34"/>
        <v>2</v>
      </c>
      <c r="C294" s="45" t="s">
        <v>382</v>
      </c>
      <c r="D294" s="46" t="s">
        <v>383</v>
      </c>
      <c r="E294" s="47"/>
      <c r="F294"/>
      <c r="G294" s="2">
        <v>281</v>
      </c>
    </row>
    <row r="295" spans="1:7 16383:16384" ht="15.75" x14ac:dyDescent="0.2">
      <c r="A295" s="10">
        <f t="shared" si="33"/>
        <v>1</v>
      </c>
      <c r="B295" s="10">
        <f t="shared" si="34"/>
        <v>3</v>
      </c>
      <c r="C295" s="45" t="s">
        <v>384</v>
      </c>
      <c r="D295" s="50" t="s">
        <v>437</v>
      </c>
      <c r="E295" s="47"/>
      <c r="F295"/>
      <c r="G295" s="2">
        <v>282</v>
      </c>
    </row>
    <row r="296" spans="1:7 16383:16384" ht="15.75" x14ac:dyDescent="0.2">
      <c r="A296" s="10">
        <f t="shared" si="33"/>
        <v>0</v>
      </c>
      <c r="B296" s="10">
        <f t="shared" si="34"/>
        <v>4</v>
      </c>
      <c r="C296" s="45" t="s">
        <v>385</v>
      </c>
      <c r="D296" s="50" t="s">
        <v>437</v>
      </c>
      <c r="E296" s="48" t="s">
        <v>438</v>
      </c>
      <c r="F296"/>
      <c r="G296" s="2">
        <v>283</v>
      </c>
    </row>
    <row r="297" spans="1:7 16383:16384" x14ac:dyDescent="0.2">
      <c r="A297" s="10">
        <f t="shared" si="33"/>
        <v>1</v>
      </c>
      <c r="B297" s="10">
        <f t="shared" si="34"/>
        <v>2</v>
      </c>
      <c r="C297" s="45" t="s">
        <v>309</v>
      </c>
      <c r="D297" s="46" t="s">
        <v>158</v>
      </c>
      <c r="E297" s="47"/>
      <c r="F297"/>
      <c r="G297" s="2">
        <v>284</v>
      </c>
    </row>
    <row r="298" spans="1:7 16383:16384" x14ac:dyDescent="0.2">
      <c r="A298" s="10">
        <f t="shared" si="33"/>
        <v>1</v>
      </c>
      <c r="B298" s="10">
        <f t="shared" si="34"/>
        <v>3</v>
      </c>
      <c r="C298" s="45" t="s">
        <v>310</v>
      </c>
      <c r="D298" s="46" t="s">
        <v>158</v>
      </c>
      <c r="E298" s="47" t="s">
        <v>432</v>
      </c>
      <c r="F298"/>
      <c r="G298" s="2">
        <v>285</v>
      </c>
    </row>
    <row r="299" spans="1:7 16383:16384" x14ac:dyDescent="0.2">
      <c r="A299" s="68">
        <f t="shared" si="33"/>
        <v>0</v>
      </c>
      <c r="B299" s="68">
        <f t="shared" si="34"/>
        <v>4</v>
      </c>
      <c r="C299" s="75" t="s">
        <v>591</v>
      </c>
      <c r="D299" s="58" t="s">
        <v>592</v>
      </c>
      <c r="E299" s="75" t="s">
        <v>593</v>
      </c>
      <c r="F299" s="58"/>
      <c r="G299" s="2">
        <v>286</v>
      </c>
      <c r="XFC299" s="68"/>
      <c r="XFD299" s="68"/>
    </row>
    <row r="300" spans="1:7 16383:16384" x14ac:dyDescent="0.2">
      <c r="A300" s="10">
        <f t="shared" si="33"/>
        <v>1</v>
      </c>
      <c r="B300" s="10">
        <f t="shared" si="34"/>
        <v>3</v>
      </c>
      <c r="C300" s="45" t="s">
        <v>317</v>
      </c>
      <c r="D300" s="46" t="s">
        <v>159</v>
      </c>
      <c r="E300" s="47" t="s">
        <v>312</v>
      </c>
      <c r="F300"/>
      <c r="G300" s="2">
        <v>287</v>
      </c>
    </row>
    <row r="301" spans="1:7 16383:16384" x14ac:dyDescent="0.2">
      <c r="A301" s="10">
        <f t="shared" ref="A301" si="38">IF(B301&lt;4,1,0)</f>
        <v>0</v>
      </c>
      <c r="B301" s="10">
        <f t="shared" ref="B301" si="39">LEN(C301)</f>
        <v>4</v>
      </c>
      <c r="C301" s="45" t="s">
        <v>160</v>
      </c>
      <c r="D301" s="46" t="s">
        <v>159</v>
      </c>
      <c r="E301" s="47" t="s">
        <v>417</v>
      </c>
      <c r="F301" s="69"/>
      <c r="G301" s="2">
        <v>288</v>
      </c>
    </row>
    <row r="302" spans="1:7 16383:16384" x14ac:dyDescent="0.2">
      <c r="A302" s="10">
        <f t="shared" si="33"/>
        <v>1</v>
      </c>
      <c r="B302" s="10">
        <f t="shared" si="34"/>
        <v>3</v>
      </c>
      <c r="C302" s="45" t="s">
        <v>311</v>
      </c>
      <c r="D302" s="46" t="s">
        <v>161</v>
      </c>
      <c r="E302" s="47" t="s">
        <v>312</v>
      </c>
      <c r="F302"/>
      <c r="G302" s="2">
        <v>289</v>
      </c>
    </row>
    <row r="303" spans="1:7 16383:16384" x14ac:dyDescent="0.2">
      <c r="A303" s="10">
        <v>1</v>
      </c>
      <c r="B303" s="10">
        <f>LEN(C303)</f>
        <v>4</v>
      </c>
      <c r="C303" s="45" t="s">
        <v>433</v>
      </c>
      <c r="D303" s="46" t="s">
        <v>389</v>
      </c>
      <c r="E303" s="47" t="s">
        <v>390</v>
      </c>
      <c r="F303"/>
      <c r="G303" s="2">
        <v>290</v>
      </c>
    </row>
    <row r="304" spans="1:7 16383:16384" x14ac:dyDescent="0.2">
      <c r="A304" s="10">
        <v>1</v>
      </c>
      <c r="B304" s="10">
        <f t="shared" si="34"/>
        <v>4</v>
      </c>
      <c r="C304" s="45" t="s">
        <v>115</v>
      </c>
      <c r="D304" s="46" t="s">
        <v>161</v>
      </c>
      <c r="E304" s="47" t="s">
        <v>312</v>
      </c>
      <c r="F304"/>
      <c r="G304" s="2">
        <v>291</v>
      </c>
    </row>
  </sheetData>
  <sheetProtection sheet="1" autoFilter="0"/>
  <autoFilter ref="A13:G304"/>
  <phoneticPr fontId="0" type="noConversion"/>
  <conditionalFormatting sqref="E41:E43 E45:E49 E14:E35 E53:E60 E112:E132 E234:E245 E79:E102 E62:E77 E300:E304 E230:E232 E105:E109 E159:E228 E250:E298 E135:E157">
    <cfRule type="expression" dxfId="97" priority="117" stopIfTrue="1">
      <formula>AND($A14&gt;0,$B14&lt;=3)</formula>
    </cfRule>
    <cfRule type="expression" dxfId="96" priority="119" stopIfTrue="1">
      <formula>AND($A14&gt;0,$B14&gt;3)</formula>
    </cfRule>
  </conditionalFormatting>
  <conditionalFormatting sqref="C41:D49 C14:D35 C53:D60 C112:D132 C234:D245 C79:D102 C62:D77 C105:D107 C300:D304 C230:D232 C109:D109 C159:D228 C250:D298 C135:D157">
    <cfRule type="expression" dxfId="95" priority="109" stopIfTrue="1">
      <formula>AND($A14&gt;0,$B14&lt;=3)</formula>
    </cfRule>
    <cfRule type="expression" dxfId="94" priority="110" stopIfTrue="1">
      <formula>AND($A14&gt;0,$B14&gt;3)</formula>
    </cfRule>
  </conditionalFormatting>
  <conditionalFormatting sqref="E78">
    <cfRule type="expression" dxfId="93" priority="107" stopIfTrue="1">
      <formula>AND($A78&gt;0,$B78&lt;=3)</formula>
    </cfRule>
    <cfRule type="expression" dxfId="92" priority="108" stopIfTrue="1">
      <formula>AND($A78&gt;0,$B78&gt;3)</formula>
    </cfRule>
  </conditionalFormatting>
  <conditionalFormatting sqref="C78:D78">
    <cfRule type="expression" dxfId="91" priority="105" stopIfTrue="1">
      <formula>AND($A78&gt;0,$B78&lt;=3)</formula>
    </cfRule>
    <cfRule type="expression" dxfId="90" priority="106" stopIfTrue="1">
      <formula>AND($A78&gt;0,$B78&gt;3)</formula>
    </cfRule>
  </conditionalFormatting>
  <conditionalFormatting sqref="E36:E40">
    <cfRule type="expression" dxfId="89" priority="99" stopIfTrue="1">
      <formula>AND($A36&gt;0,$B36&lt;=3)</formula>
    </cfRule>
    <cfRule type="expression" dxfId="88" priority="100" stopIfTrue="1">
      <formula>AND($A36&gt;0,$B36&gt;3)</formula>
    </cfRule>
  </conditionalFormatting>
  <conditionalFormatting sqref="C36:D40">
    <cfRule type="expression" dxfId="87" priority="97" stopIfTrue="1">
      <formula>AND($A36&gt;0,$B36&lt;=3)</formula>
    </cfRule>
    <cfRule type="expression" dxfId="86" priority="98" stopIfTrue="1">
      <formula>AND($A36&gt;0,$B36&gt;3)</formula>
    </cfRule>
  </conditionalFormatting>
  <conditionalFormatting sqref="E133">
    <cfRule type="expression" dxfId="85" priority="85" stopIfTrue="1">
      <formula>AND($A133&gt;0,$B133&lt;=3)</formula>
    </cfRule>
    <cfRule type="expression" dxfId="84" priority="86" stopIfTrue="1">
      <formula>AND($A133&gt;0,$B133&gt;3)</formula>
    </cfRule>
  </conditionalFormatting>
  <conditionalFormatting sqref="C133:D133">
    <cfRule type="expression" dxfId="83" priority="83" stopIfTrue="1">
      <formula>AND($A133&gt;0,$B133&lt;=3)</formula>
    </cfRule>
    <cfRule type="expression" dxfId="82" priority="84" stopIfTrue="1">
      <formula>AND($A133&gt;0,$B133&gt;3)</formula>
    </cfRule>
  </conditionalFormatting>
  <conditionalFormatting sqref="E134">
    <cfRule type="expression" dxfId="81" priority="81" stopIfTrue="1">
      <formula>AND($A134&gt;0,$B134&lt;=3)</formula>
    </cfRule>
    <cfRule type="expression" dxfId="80" priority="82" stopIfTrue="1">
      <formula>AND($A134&gt;0,$B134&gt;3)</formula>
    </cfRule>
  </conditionalFormatting>
  <conditionalFormatting sqref="C134:D134">
    <cfRule type="expression" dxfId="79" priority="79" stopIfTrue="1">
      <formula>AND($A134&gt;0,$B134&lt;=3)</formula>
    </cfRule>
    <cfRule type="expression" dxfId="78" priority="80" stopIfTrue="1">
      <formula>AND($A134&gt;0,$B134&gt;3)</formula>
    </cfRule>
  </conditionalFormatting>
  <conditionalFormatting sqref="C50">
    <cfRule type="expression" dxfId="77" priority="75" stopIfTrue="1">
      <formula>AND($A50&gt;0,$B50&lt;=3)</formula>
    </cfRule>
    <cfRule type="expression" dxfId="76" priority="76" stopIfTrue="1">
      <formula>AND($A50&gt;0,$B50&gt;3)</formula>
    </cfRule>
  </conditionalFormatting>
  <conditionalFormatting sqref="C51">
    <cfRule type="expression" dxfId="75" priority="71" stopIfTrue="1">
      <formula>AND($A51&gt;0,$B51&lt;=3)</formula>
    </cfRule>
    <cfRule type="expression" dxfId="74" priority="72" stopIfTrue="1">
      <formula>AND($A51&gt;0,$B51&gt;3)</formula>
    </cfRule>
  </conditionalFormatting>
  <conditionalFormatting sqref="E110">
    <cfRule type="expression" dxfId="73" priority="69" stopIfTrue="1">
      <formula>AND($A110&gt;0,$B110&lt;=3)</formula>
    </cfRule>
    <cfRule type="expression" dxfId="72" priority="70" stopIfTrue="1">
      <formula>AND($A110&gt;0,$B110&gt;3)</formula>
    </cfRule>
  </conditionalFormatting>
  <conditionalFormatting sqref="C110:D110">
    <cfRule type="expression" dxfId="71" priority="67" stopIfTrue="1">
      <formula>AND($A110&gt;0,$B110&lt;=3)</formula>
    </cfRule>
    <cfRule type="expression" dxfId="70" priority="68" stopIfTrue="1">
      <formula>AND($A110&gt;0,$B110&gt;3)</formula>
    </cfRule>
  </conditionalFormatting>
  <conditionalFormatting sqref="E111">
    <cfRule type="expression" dxfId="69" priority="65" stopIfTrue="1">
      <formula>AND($A111&gt;0,$B111&lt;=3)</formula>
    </cfRule>
    <cfRule type="expression" dxfId="68" priority="66" stopIfTrue="1">
      <formula>AND($A111&gt;0,$B111&gt;3)</formula>
    </cfRule>
  </conditionalFormatting>
  <conditionalFormatting sqref="C111:D111">
    <cfRule type="expression" dxfId="67" priority="63" stopIfTrue="1">
      <formula>AND($A111&gt;0,$B111&lt;=3)</formula>
    </cfRule>
    <cfRule type="expression" dxfId="66" priority="64" stopIfTrue="1">
      <formula>AND($A111&gt;0,$B111&gt;3)</formula>
    </cfRule>
  </conditionalFormatting>
  <conditionalFormatting sqref="E233">
    <cfRule type="expression" dxfId="65" priority="61" stopIfTrue="1">
      <formula>AND($A233&gt;0,$B233&lt;=3)</formula>
    </cfRule>
    <cfRule type="expression" dxfId="64" priority="62" stopIfTrue="1">
      <formula>AND($A233&gt;0,$B233&gt;3)</formula>
    </cfRule>
  </conditionalFormatting>
  <conditionalFormatting sqref="C233:D233">
    <cfRule type="expression" dxfId="63" priority="59" stopIfTrue="1">
      <formula>AND($A233&gt;0,$B233&lt;=3)</formula>
    </cfRule>
    <cfRule type="expression" dxfId="62" priority="60" stopIfTrue="1">
      <formula>AND($A233&gt;0,$B233&gt;3)</formula>
    </cfRule>
  </conditionalFormatting>
  <conditionalFormatting sqref="C108:D108">
    <cfRule type="expression" dxfId="61" priority="55" stopIfTrue="1">
      <formula>AND($A108&gt;0,$B108&lt;=3)</formula>
    </cfRule>
    <cfRule type="expression" dxfId="60" priority="56" stopIfTrue="1">
      <formula>AND($A108&gt;0,$B108&gt;3)</formula>
    </cfRule>
  </conditionalFormatting>
  <conditionalFormatting sqref="E246">
    <cfRule type="expression" dxfId="59" priority="53" stopIfTrue="1">
      <formula>AND($A246&gt;0,$B246&lt;=3)</formula>
    </cfRule>
    <cfRule type="expression" dxfId="58" priority="54" stopIfTrue="1">
      <formula>AND($A246&gt;0,$B246&gt;3)</formula>
    </cfRule>
  </conditionalFormatting>
  <conditionalFormatting sqref="C246:D246">
    <cfRule type="expression" dxfId="57" priority="51" stopIfTrue="1">
      <formula>AND($A246&gt;0,$B246&lt;=3)</formula>
    </cfRule>
    <cfRule type="expression" dxfId="56" priority="52" stopIfTrue="1">
      <formula>AND($A246&gt;0,$B246&gt;3)</formula>
    </cfRule>
  </conditionalFormatting>
  <conditionalFormatting sqref="E247:E249">
    <cfRule type="expression" dxfId="55" priority="49" stopIfTrue="1">
      <formula>AND($A247&gt;0,$B247&lt;=3)</formula>
    </cfRule>
    <cfRule type="expression" dxfId="54" priority="50" stopIfTrue="1">
      <formula>AND($A247&gt;0,$B247&gt;3)</formula>
    </cfRule>
  </conditionalFormatting>
  <conditionalFormatting sqref="C247:D249">
    <cfRule type="expression" dxfId="53" priority="47" stopIfTrue="1">
      <formula>AND($A247&gt;0,$B247&lt;=3)</formula>
    </cfRule>
    <cfRule type="expression" dxfId="52" priority="48" stopIfTrue="1">
      <formula>AND($A247&gt;0,$B247&gt;3)</formula>
    </cfRule>
  </conditionalFormatting>
  <conditionalFormatting sqref="E44">
    <cfRule type="expression" dxfId="51" priority="45" stopIfTrue="1">
      <formula>AND($A44&gt;0,$B44&lt;=3)</formula>
    </cfRule>
    <cfRule type="expression" dxfId="50" priority="46" stopIfTrue="1">
      <formula>AND($A44&gt;0,$B44&gt;3)</formula>
    </cfRule>
  </conditionalFormatting>
  <conditionalFormatting sqref="D50">
    <cfRule type="expression" dxfId="49" priority="43" stopIfTrue="1">
      <formula>AND($A50&gt;0,$B50&lt;=3)</formula>
    </cfRule>
    <cfRule type="expression" dxfId="48" priority="44" stopIfTrue="1">
      <formula>AND($A50&gt;0,$B50&gt;3)</formula>
    </cfRule>
  </conditionalFormatting>
  <conditionalFormatting sqref="D51">
    <cfRule type="expression" dxfId="47" priority="41" stopIfTrue="1">
      <formula>AND($A51&gt;0,$B51&lt;=3)</formula>
    </cfRule>
    <cfRule type="expression" dxfId="46" priority="42" stopIfTrue="1">
      <formula>AND($A51&gt;0,$B51&gt;3)</formula>
    </cfRule>
  </conditionalFormatting>
  <conditionalFormatting sqref="E50">
    <cfRule type="expression" dxfId="45" priority="39" stopIfTrue="1">
      <formula>AND($A50&gt;0,$B50&lt;=3)</formula>
    </cfRule>
    <cfRule type="expression" dxfId="44" priority="40" stopIfTrue="1">
      <formula>AND($A50&gt;0,$B50&gt;3)</formula>
    </cfRule>
  </conditionalFormatting>
  <conditionalFormatting sqref="E51">
    <cfRule type="expression" dxfId="43" priority="37" stopIfTrue="1">
      <formula>AND($A51&gt;0,$B51&lt;=3)</formula>
    </cfRule>
    <cfRule type="expression" dxfId="42" priority="38" stopIfTrue="1">
      <formula>AND($A51&gt;0,$B51&gt;3)</formula>
    </cfRule>
  </conditionalFormatting>
  <conditionalFormatting sqref="C52">
    <cfRule type="expression" dxfId="41" priority="35" stopIfTrue="1">
      <formula>AND($A52&gt;0,$B52&lt;=3)</formula>
    </cfRule>
    <cfRule type="expression" dxfId="40" priority="36" stopIfTrue="1">
      <formula>AND($A52&gt;0,$B52&gt;3)</formula>
    </cfRule>
  </conditionalFormatting>
  <conditionalFormatting sqref="D52">
    <cfRule type="expression" dxfId="39" priority="33" stopIfTrue="1">
      <formula>AND($A52&gt;0,$B52&lt;=3)</formula>
    </cfRule>
    <cfRule type="expression" dxfId="38" priority="34" stopIfTrue="1">
      <formula>AND($A52&gt;0,$B52&gt;3)</formula>
    </cfRule>
  </conditionalFormatting>
  <conditionalFormatting sqref="E52">
    <cfRule type="expression" dxfId="37" priority="29" stopIfTrue="1">
      <formula>AND($A52&gt;0,$B52&lt;=3)</formula>
    </cfRule>
    <cfRule type="expression" dxfId="36" priority="30" stopIfTrue="1">
      <formula>AND($A52&gt;0,$B52&gt;3)</formula>
    </cfRule>
  </conditionalFormatting>
  <conditionalFormatting sqref="E61">
    <cfRule type="expression" dxfId="35" priority="23" stopIfTrue="1">
      <formula>AND($A61&gt;0,$B61&lt;=3)</formula>
    </cfRule>
    <cfRule type="expression" dxfId="34" priority="24" stopIfTrue="1">
      <formula>AND($A61&gt;0,$B61&gt;3)</formula>
    </cfRule>
  </conditionalFormatting>
  <conditionalFormatting sqref="C61:D61">
    <cfRule type="expression" dxfId="33" priority="21" stopIfTrue="1">
      <formula>AND($A61&gt;0,$B61&lt;=3)</formula>
    </cfRule>
    <cfRule type="expression" dxfId="32" priority="22" stopIfTrue="1">
      <formula>AND($A61&gt;0,$B61&gt;3)</formula>
    </cfRule>
  </conditionalFormatting>
  <conditionalFormatting sqref="E229">
    <cfRule type="expression" dxfId="31" priority="7" stopIfTrue="1">
      <formula>AND($A229&gt;0,$B229&lt;=3)</formula>
    </cfRule>
    <cfRule type="expression" dxfId="30" priority="8" stopIfTrue="1">
      <formula>AND($A229&gt;0,$B229&gt;3)</formula>
    </cfRule>
  </conditionalFormatting>
  <conditionalFormatting sqref="C229:D229">
    <cfRule type="expression" dxfId="29" priority="5" stopIfTrue="1">
      <formula>AND($A229&gt;0,$B229&lt;=3)</formula>
    </cfRule>
    <cfRule type="expression" dxfId="28" priority="6" stopIfTrue="1">
      <formula>AND($A229&gt;0,$B229&gt;3)</formula>
    </cfRule>
  </conditionalFormatting>
  <conditionalFormatting sqref="E158">
    <cfRule type="expression" dxfId="27" priority="3" stopIfTrue="1">
      <formula>AND($A158&gt;0,$B158&lt;=3)</formula>
    </cfRule>
    <cfRule type="expression" dxfId="26" priority="4" stopIfTrue="1">
      <formula>AND($A158&gt;0,$B158&gt;3)</formula>
    </cfRule>
  </conditionalFormatting>
  <conditionalFormatting sqref="C158:D158">
    <cfRule type="expression" dxfId="25" priority="1" stopIfTrue="1">
      <formula>AND($A158&gt;0,$B158&lt;=3)</formula>
    </cfRule>
    <cfRule type="expression" dxfId="24" priority="2" stopIfTrue="1">
      <formula>AND($A158&gt;0,$B158&gt;3)</formula>
    </cfRule>
  </conditionalFormatting>
  <pageMargins left="0.59055118110236227" right="0.39370078740157483" top="0.62992125984251968" bottom="0.78740157480314965" header="0.39370078740157483" footer="0.39370078740157483"/>
  <pageSetup paperSize="9" scale="80" fitToHeight="0" orientation="portrait" r:id="rId1"/>
  <headerFooter differentFirst="1">
    <oddHeader>&amp;L&amp;"Arial Black,Standard"&amp;12&amp;K05+000Funktionale Gliederung</oddHeader>
    <oddFooter>&amp;R&amp;"Arial Black,Standard"&amp;9&amp;K05+000Seite &amp;P / &amp;N</oddFooter>
    <firstFooter>&amp;R&amp;"Arial Black,Standard"&amp;9&amp;K05+000Seite &amp;P /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opLeftCell="C1" zoomScale="115" zoomScaleNormal="115" workbookViewId="0">
      <selection activeCell="C1" sqref="C1"/>
    </sheetView>
  </sheetViews>
  <sheetFormatPr baseColWidth="10" defaultRowHeight="12.75" outlineLevelCol="1" x14ac:dyDescent="0.2"/>
  <cols>
    <col min="1" max="1" width="3.42578125" style="2" hidden="1" customWidth="1" outlineLevel="1"/>
    <col min="2" max="2" width="5.7109375" style="2" hidden="1" customWidth="1" outlineLevel="1"/>
    <col min="3" max="3" width="6.5703125" style="4" customWidth="1" collapsed="1"/>
    <col min="4" max="4" width="45.28515625" style="1" customWidth="1"/>
    <col min="5" max="5" width="65.28515625" style="1" customWidth="1"/>
    <col min="6" max="16384" width="11.42578125" style="2"/>
  </cols>
  <sheetData>
    <row r="1" spans="1:5" s="27" customFormat="1" ht="36.75" x14ac:dyDescent="0.2">
      <c r="A1" s="25"/>
      <c r="B1" s="26"/>
      <c r="C1" s="39" t="s">
        <v>602</v>
      </c>
      <c r="D1" s="40"/>
      <c r="E1" s="41"/>
    </row>
    <row r="2" spans="1:5" s="27" customFormat="1" x14ac:dyDescent="0.2">
      <c r="A2" s="25"/>
      <c r="B2" s="28"/>
      <c r="C2" s="42"/>
      <c r="D2" s="40"/>
      <c r="E2" s="40"/>
    </row>
    <row r="3" spans="1:5" s="27" customFormat="1" ht="13.5" thickBot="1" x14ac:dyDescent="0.25">
      <c r="A3" s="30"/>
      <c r="B3" s="31"/>
      <c r="C3" s="43"/>
      <c r="D3" s="44"/>
      <c r="E3" s="44"/>
    </row>
    <row r="4" spans="1:5" ht="13.5" thickBot="1" x14ac:dyDescent="0.25">
      <c r="A4" s="6"/>
      <c r="B4" s="7"/>
      <c r="C4" s="34"/>
      <c r="D4" s="13"/>
      <c r="E4" s="14"/>
    </row>
    <row r="5" spans="1:5" ht="13.5" thickBot="1" x14ac:dyDescent="0.25">
      <c r="A5" s="6"/>
      <c r="B5" s="7"/>
      <c r="C5" s="12" t="s">
        <v>445</v>
      </c>
      <c r="D5" s="15"/>
      <c r="E5" s="23" t="s">
        <v>524</v>
      </c>
    </row>
    <row r="6" spans="1:5" ht="13.5" thickBot="1" x14ac:dyDescent="0.25">
      <c r="A6" s="6"/>
      <c r="B6" s="7"/>
      <c r="C6" s="16" t="s">
        <v>446</v>
      </c>
      <c r="D6" s="17"/>
      <c r="E6" s="24" t="s">
        <v>550</v>
      </c>
    </row>
    <row r="7" spans="1:5" ht="13.5" thickBot="1" x14ac:dyDescent="0.25">
      <c r="A7" s="6"/>
      <c r="B7" s="7"/>
      <c r="C7" s="12" t="s">
        <v>447</v>
      </c>
      <c r="D7" s="15"/>
      <c r="E7" s="73">
        <v>45383</v>
      </c>
    </row>
    <row r="8" spans="1:5" x14ac:dyDescent="0.2">
      <c r="A8" s="6"/>
      <c r="B8" s="7"/>
      <c r="C8" s="16" t="s">
        <v>448</v>
      </c>
      <c r="D8" s="17"/>
      <c r="E8" s="36" t="s">
        <v>318</v>
      </c>
    </row>
    <row r="9" spans="1:5" x14ac:dyDescent="0.2">
      <c r="A9" s="6"/>
      <c r="B9" s="7"/>
      <c r="C9" s="21"/>
      <c r="D9" s="18"/>
      <c r="E9" s="37" t="s">
        <v>548</v>
      </c>
    </row>
    <row r="10" spans="1:5" ht="13.5" thickBot="1" x14ac:dyDescent="0.25">
      <c r="A10" s="6"/>
      <c r="B10" s="7"/>
      <c r="C10" s="22"/>
      <c r="D10" s="19"/>
      <c r="E10" s="38" t="s">
        <v>549</v>
      </c>
    </row>
    <row r="11" spans="1:5" ht="13.5" thickBot="1" x14ac:dyDescent="0.25">
      <c r="A11" s="6"/>
      <c r="B11" s="7"/>
      <c r="C11" s="12" t="s">
        <v>551</v>
      </c>
      <c r="D11" s="15"/>
      <c r="E11" s="20" t="s">
        <v>469</v>
      </c>
    </row>
    <row r="12" spans="1:5" s="27" customFormat="1" x14ac:dyDescent="0.2">
      <c r="C12" s="29"/>
      <c r="D12" s="5"/>
      <c r="E12" s="35"/>
    </row>
    <row r="13" spans="1:5" s="3" customFormat="1" x14ac:dyDescent="0.2">
      <c r="A13" s="32" t="s">
        <v>162</v>
      </c>
      <c r="B13" s="32" t="s">
        <v>163</v>
      </c>
      <c r="C13" s="8" t="s">
        <v>404</v>
      </c>
      <c r="D13" s="9" t="s">
        <v>164</v>
      </c>
      <c r="E13" s="9" t="s">
        <v>165</v>
      </c>
    </row>
    <row r="14" spans="1:5" ht="38.25" x14ac:dyDescent="0.2">
      <c r="A14" s="10">
        <v>0</v>
      </c>
      <c r="B14" s="10">
        <v>4</v>
      </c>
      <c r="C14" s="45" t="s">
        <v>327</v>
      </c>
      <c r="D14" s="46" t="s">
        <v>326</v>
      </c>
      <c r="E14" s="48" t="s">
        <v>619</v>
      </c>
    </row>
    <row r="15" spans="1:5" ht="102" x14ac:dyDescent="0.2">
      <c r="A15" s="10">
        <v>0</v>
      </c>
      <c r="B15" s="10">
        <v>4</v>
      </c>
      <c r="C15" s="45" t="s">
        <v>355</v>
      </c>
      <c r="D15" s="50" t="s">
        <v>620</v>
      </c>
      <c r="E15" s="48" t="s">
        <v>460</v>
      </c>
    </row>
    <row r="16" spans="1:5" ht="25.5" x14ac:dyDescent="0.2">
      <c r="A16" s="10">
        <v>0</v>
      </c>
      <c r="B16" s="10">
        <v>4</v>
      </c>
      <c r="C16" s="45" t="s">
        <v>357</v>
      </c>
      <c r="D16" s="46" t="s">
        <v>356</v>
      </c>
      <c r="E16" s="48" t="s">
        <v>621</v>
      </c>
    </row>
    <row r="17" spans="1:5" s="62" customFormat="1" ht="153" x14ac:dyDescent="0.2">
      <c r="A17" s="11">
        <v>0</v>
      </c>
      <c r="B17" s="11">
        <v>4</v>
      </c>
      <c r="C17" s="60" t="s">
        <v>555</v>
      </c>
      <c r="D17" s="66" t="s">
        <v>556</v>
      </c>
      <c r="E17" s="63" t="s">
        <v>622</v>
      </c>
    </row>
    <row r="18" spans="1:5" ht="127.5" x14ac:dyDescent="0.2">
      <c r="A18" s="10">
        <v>0</v>
      </c>
      <c r="B18" s="10">
        <v>4</v>
      </c>
      <c r="C18" s="45" t="s">
        <v>102</v>
      </c>
      <c r="D18" s="46" t="s">
        <v>345</v>
      </c>
      <c r="E18" s="48" t="s">
        <v>623</v>
      </c>
    </row>
    <row r="19" spans="1:5" ht="114.75" x14ac:dyDescent="0.2">
      <c r="A19" s="10">
        <v>0</v>
      </c>
      <c r="B19" s="10">
        <v>4</v>
      </c>
      <c r="C19" s="45" t="s">
        <v>157</v>
      </c>
      <c r="D19" s="50" t="s">
        <v>541</v>
      </c>
      <c r="E19" s="48" t="s">
        <v>624</v>
      </c>
    </row>
  </sheetData>
  <sheetProtection sheet="1" autoFilter="0"/>
  <autoFilter ref="A13:E16"/>
  <conditionalFormatting sqref="E14:E19">
    <cfRule type="expression" dxfId="7" priority="3" stopIfTrue="1">
      <formula>AND($A14&gt;0,$B14&lt;=3)</formula>
    </cfRule>
    <cfRule type="expression" dxfId="6" priority="4" stopIfTrue="1">
      <formula>AND($A14&gt;0,$B14&gt;3)</formula>
    </cfRule>
  </conditionalFormatting>
  <conditionalFormatting sqref="C14:D19">
    <cfRule type="expression" dxfId="5" priority="1" stopIfTrue="1">
      <formula>AND($A14&gt;0,$B14&lt;=3)</formula>
    </cfRule>
    <cfRule type="expression" dxfId="4" priority="2" stopIfTrue="1">
      <formula>AND($A14&gt;0,$B14&gt;3)</formula>
    </cfRule>
  </conditionalFormatting>
  <pageMargins left="0.59055118110236227" right="0.39370078740157483" top="0.62992125984251968" bottom="0.78740157480314965" header="0.39370078740157483" footer="0.39370078740157483"/>
  <pageSetup paperSize="9" scale="80" fitToHeight="0" orientation="portrait" r:id="rId1"/>
  <headerFooter differentFirst="1">
    <oddHeader>&amp;L&amp;"Arial Black,Standard"&amp;12&amp;K05+000Funktionale Gliederung</oddHeader>
    <oddFooter>&amp;R&amp;"Arial Black,Standard"&amp;9&amp;K05+000Seite &amp;P / &amp;N</oddFooter>
    <firstFooter>&amp;R&amp;"Arial Black,Standard"&amp;9&amp;K05+000Seite &amp;P / &amp;N</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Funktionale_Gliederung</vt:lpstr>
      <vt:lpstr>Änderungen</vt:lpstr>
      <vt:lpstr>Änderungen!Druckbereich</vt:lpstr>
      <vt:lpstr>Funktionale_Gliederung!Druckbereich</vt:lpstr>
      <vt:lpstr>Änderungen!Drucktitel</vt:lpstr>
      <vt:lpstr>Funktionale_Gliederung!Drucktitel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Funktionale Gliederung</dc:title>
  <dc:subject>HRM2</dc:subject>
  <dc:creator>R. Meier</dc:creator>
  <cp:lastModifiedBy> Alex Maissen</cp:lastModifiedBy>
  <cp:lastPrinted>2024-03-14T14:25:45Z</cp:lastPrinted>
  <dcterms:created xsi:type="dcterms:W3CDTF">2006-08-29T15:15:52Z</dcterms:created>
  <dcterms:modified xsi:type="dcterms:W3CDTF">2024-03-14T14:27:06Z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