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MH\Prüfungen\Aufnahmeprüfung\FMS\Abgeberbeurteilung\"/>
    </mc:Choice>
  </mc:AlternateContent>
  <bookViews>
    <workbookView xWindow="600" yWindow="195" windowWidth="14115" windowHeight="895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K34" i="1" l="1"/>
  <c r="K33" i="1"/>
  <c r="E33" i="1"/>
  <c r="E32" i="1"/>
  <c r="K31" i="1"/>
  <c r="E31" i="1"/>
  <c r="K30" i="1"/>
  <c r="K37" i="1" l="1"/>
  <c r="K40" i="1" s="1"/>
</calcChain>
</file>

<file path=xl/sharedStrings.xml><?xml version="1.0" encoding="utf-8"?>
<sst xmlns="http://schemas.openxmlformats.org/spreadsheetml/2006/main" count="37" uniqueCount="35">
  <si>
    <t>Fachleistungen</t>
  </si>
  <si>
    <t>Note</t>
  </si>
  <si>
    <t>KOS Niveau B (Ja=X)</t>
  </si>
  <si>
    <t>Abzug KOS</t>
  </si>
  <si>
    <t>Englisch</t>
  </si>
  <si>
    <t>Französisch</t>
  </si>
  <si>
    <t>Mathematik</t>
  </si>
  <si>
    <t>Total Punktzahl</t>
  </si>
  <si>
    <t>Bildungsdepartement</t>
  </si>
  <si>
    <t>Amt für Mittel- und Hochschulen</t>
  </si>
  <si>
    <t>Name Schüler/in:</t>
  </si>
  <si>
    <t>Abgeberschule/Klasse:</t>
  </si>
  <si>
    <t>Datum</t>
  </si>
  <si>
    <t>Name Lehrperson</t>
  </si>
  <si>
    <t>Unterschrift Lehrperson</t>
  </si>
  <si>
    <t>Unterschrift Schüler/in</t>
  </si>
  <si>
    <t>Unterschrift Eltern</t>
  </si>
  <si>
    <r>
      <rPr>
        <b/>
        <sz val="11"/>
        <color theme="1"/>
        <rFont val="Arial"/>
        <family val="2"/>
      </rPr>
      <t>Durchschnitt Fachleistung</t>
    </r>
    <r>
      <rPr>
        <sz val="11"/>
        <color theme="1"/>
        <rFont val="Arial"/>
        <family val="2"/>
      </rPr>
      <t xml:space="preserve"> (zählt dreifach)</t>
    </r>
  </si>
  <si>
    <t xml:space="preserve">Beilagen:  </t>
  </si>
  <si>
    <t>- Semesterzeugnis</t>
  </si>
  <si>
    <t>Natur und Technik</t>
  </si>
  <si>
    <t>Räume, Zeiten, Gesellschaften</t>
  </si>
  <si>
    <t>Aufnahmeverfahren an die Fachmittelschule (Abgeberbeurteilung)</t>
  </si>
  <si>
    <t>Die Unterlagen sind direkt an die Fachmittelschule zu senden!</t>
  </si>
  <si>
    <t>Deutsch</t>
  </si>
  <si>
    <t>Fremdsprachen</t>
  </si>
  <si>
    <t>- Weitere Beilagen gemäss Angaben der Fachmittelschule</t>
  </si>
  <si>
    <t>Damit die Punktzahl korrekt ermittelt werden kann, ist das Formular zwingend elektronisch auszufüllen!</t>
  </si>
  <si>
    <t>Zu diesem Zweck speichern Sie das Formular bitte zuerst lokal auf Ihrem PC ab!</t>
  </si>
  <si>
    <r>
      <t>Deutsch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rgb="FF009900"/>
        <rFont val="Arial"/>
        <family val="2"/>
      </rPr>
      <t>*</t>
    </r>
  </si>
  <si>
    <t>Natur und Technik / 
Räume, Zeiten, Gesellschaften</t>
  </si>
  <si>
    <r>
      <rPr>
        <b/>
        <sz val="11"/>
        <color rgb="FF009900"/>
        <rFont val="Arial"/>
        <family val="2"/>
      </rPr>
      <t xml:space="preserve">* </t>
    </r>
    <r>
      <rPr>
        <sz val="11"/>
        <color rgb="FF009900"/>
        <rFont val="Arial"/>
        <family val="2"/>
      </rPr>
      <t xml:space="preserve"> </t>
    </r>
  </si>
  <si>
    <t xml:space="preserve">Nach altem Beurteilungsreglement ist die </t>
  </si>
  <si>
    <t>Durchschnittsnote von Deutsch mündlich und</t>
  </si>
  <si>
    <t>Deutsch schriftlich einzutragen.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</si>
</sst>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;[Red]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7"/>
      <name val="Arial"/>
      <family val="2"/>
    </font>
    <font>
      <sz val="24"/>
      <color theme="0" tint="-0.1499679555650502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9900"/>
      <name val="Arial"/>
      <family val="2"/>
    </font>
    <font>
      <sz val="11"/>
      <color rgb="FF009900"/>
      <name val="Arial"/>
      <family val="2"/>
    </font>
    <font>
      <sz val="9"/>
      <color rgb="FF0099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0D7F4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2" fontId="1" fillId="0" borderId="0" xfId="0" applyNumberFormat="1" applyFont="1" applyBorder="1"/>
    <xf numFmtId="0" fontId="1" fillId="0" borderId="0" xfId="0" applyFont="1"/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1" fillId="0" borderId="0" xfId="0" applyFont="1" applyFill="1"/>
    <xf numFmtId="0" fontId="4" fillId="0" borderId="2" xfId="0" applyFont="1" applyBorder="1"/>
    <xf numFmtId="0" fontId="6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/>
    <xf numFmtId="2" fontId="4" fillId="0" borderId="2" xfId="0" applyNumberFormat="1" applyFont="1" applyBorder="1" applyAlignment="1">
      <alignment vertical="center"/>
    </xf>
    <xf numFmtId="2" fontId="4" fillId="0" borderId="2" xfId="0" applyNumberFormat="1" applyFont="1" applyBorder="1"/>
    <xf numFmtId="2" fontId="4" fillId="0" borderId="0" xfId="0" applyNumberFormat="1" applyFont="1" applyBorder="1"/>
    <xf numFmtId="2" fontId="4" fillId="0" borderId="3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2" fontId="4" fillId="0" borderId="0" xfId="0" applyNumberFormat="1" applyFont="1"/>
    <xf numFmtId="2" fontId="4" fillId="0" borderId="0" xfId="0" applyNumberFormat="1" applyFont="1" applyBorder="1" applyAlignment="1"/>
    <xf numFmtId="0" fontId="4" fillId="0" borderId="0" xfId="0" applyFont="1" applyFill="1" applyBorder="1"/>
    <xf numFmtId="14" fontId="7" fillId="0" borderId="0" xfId="0" applyNumberFormat="1" applyFont="1" applyFill="1" applyAlignment="1">
      <alignment horizontal="left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10" fillId="0" borderId="0" xfId="0" applyFont="1"/>
    <xf numFmtId="164" fontId="4" fillId="0" borderId="12" xfId="0" applyNumberFormat="1" applyFont="1" applyFill="1" applyBorder="1" applyProtection="1">
      <protection locked="0"/>
    </xf>
    <xf numFmtId="0" fontId="11" fillId="0" borderId="0" xfId="0" applyFont="1"/>
    <xf numFmtId="0" fontId="0" fillId="0" borderId="0" xfId="0" applyAlignment="1"/>
    <xf numFmtId="0" fontId="4" fillId="0" borderId="0" xfId="0" quotePrefix="1" applyFont="1" applyAlignment="1"/>
    <xf numFmtId="0" fontId="12" fillId="0" borderId="0" xfId="0" applyFont="1"/>
    <xf numFmtId="0" fontId="13" fillId="0" borderId="0" xfId="0" applyFont="1"/>
    <xf numFmtId="165" fontId="1" fillId="3" borderId="10" xfId="0" applyNumberFormat="1" applyFont="1" applyFill="1" applyBorder="1"/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0" fontId="4" fillId="0" borderId="16" xfId="0" applyFont="1" applyBorder="1"/>
    <xf numFmtId="164" fontId="4" fillId="2" borderId="3" xfId="0" applyNumberFormat="1" applyFont="1" applyFill="1" applyBorder="1" applyAlignment="1" applyProtection="1">
      <alignment horizont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right" wrapText="1"/>
    </xf>
    <xf numFmtId="0" fontId="4" fillId="0" borderId="21" xfId="0" applyFont="1" applyBorder="1"/>
    <xf numFmtId="0" fontId="16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Alignment="1">
      <alignment vertical="top"/>
    </xf>
    <xf numFmtId="0" fontId="18" fillId="0" borderId="0" xfId="0" applyFont="1"/>
    <xf numFmtId="0" fontId="18" fillId="0" borderId="0" xfId="0" applyFont="1" applyAlignment="1">
      <alignment horizontal="right"/>
    </xf>
    <xf numFmtId="0" fontId="4" fillId="0" borderId="22" xfId="0" applyFont="1" applyBorder="1"/>
    <xf numFmtId="0" fontId="4" fillId="0" borderId="1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2" fontId="4" fillId="0" borderId="15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2" fontId="4" fillId="0" borderId="12" xfId="0" applyNumberFormat="1" applyFont="1" applyFill="1" applyBorder="1" applyAlignment="1">
      <alignment horizontal="right" vertical="center"/>
    </xf>
    <xf numFmtId="2" fontId="4" fillId="0" borderId="11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20" xfId="0" applyFont="1" applyBorder="1"/>
    <xf numFmtId="0" fontId="4" fillId="0" borderId="7" xfId="0" applyFont="1" applyBorder="1"/>
    <xf numFmtId="0" fontId="4" fillId="0" borderId="9" xfId="0" applyFont="1" applyBorder="1"/>
    <xf numFmtId="0" fontId="3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4" fontId="7" fillId="2" borderId="11" xfId="0" applyNumberFormat="1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protection locked="0"/>
    </xf>
    <xf numFmtId="0" fontId="4" fillId="0" borderId="11" xfId="0" applyFont="1" applyFill="1" applyBorder="1" applyAlignment="1"/>
    <xf numFmtId="0" fontId="4" fillId="0" borderId="11" xfId="0" applyFont="1" applyBorder="1" applyAlignment="1"/>
    <xf numFmtId="0" fontId="1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2" fontId="4" fillId="0" borderId="1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0" fontId="4" fillId="0" borderId="17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19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2" borderId="11" xfId="0" applyFont="1" applyFill="1" applyBorder="1" applyAlignment="1" applyProtection="1">
      <protection locked="0"/>
    </xf>
    <xf numFmtId="0" fontId="4" fillId="0" borderId="0" xfId="0" quotePrefix="1" applyFont="1" applyAlignment="1">
      <alignment horizontal="left"/>
    </xf>
    <xf numFmtId="0" fontId="4" fillId="0" borderId="0" xfId="0" applyFont="1" applyAlignment="1"/>
    <xf numFmtId="0" fontId="4" fillId="0" borderId="0" xfId="0" quotePrefix="1" applyFont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0D7F4"/>
      <color rgb="FFC1CAF1"/>
      <color rgb="FFBAC4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3</xdr:row>
      <xdr:rowOff>95250</xdr:rowOff>
    </xdr:from>
    <xdr:to>
      <xdr:col>11</xdr:col>
      <xdr:colOff>123825</xdr:colOff>
      <xdr:row>11</xdr:row>
      <xdr:rowOff>190501</xdr:rowOff>
    </xdr:to>
    <xdr:pic>
      <xdr:nvPicPr>
        <xdr:cNvPr id="10" name="Bild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704850"/>
          <a:ext cx="2571750" cy="13906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66"/>
  <sheetViews>
    <sheetView showGridLines="0" showZeros="0" tabSelected="1" zoomScale="115" zoomScaleNormal="115" workbookViewId="0">
      <selection activeCell="G44" sqref="G44"/>
    </sheetView>
  </sheetViews>
  <sheetFormatPr baseColWidth="10" defaultRowHeight="12.75" x14ac:dyDescent="0.2"/>
  <cols>
    <col min="1" max="1" width="3" style="1" customWidth="1"/>
    <col min="2" max="2" width="16.28515625" style="1" customWidth="1"/>
    <col min="3" max="3" width="5.7109375" style="1" customWidth="1"/>
    <col min="4" max="5" width="7.28515625" style="1" customWidth="1"/>
    <col min="6" max="6" width="9.85546875" style="1" customWidth="1"/>
    <col min="7" max="7" width="11.5703125" style="1" customWidth="1"/>
    <col min="8" max="8" width="4.5703125" style="1" customWidth="1"/>
    <col min="9" max="9" width="8.28515625" style="1" customWidth="1"/>
    <col min="10" max="10" width="21.5703125" style="1" customWidth="1"/>
    <col min="11" max="11" width="9.85546875" style="1" customWidth="1"/>
    <col min="12" max="12" width="2.28515625" style="1" customWidth="1"/>
    <col min="13" max="13" width="2.140625" style="1" customWidth="1"/>
    <col min="14" max="14" width="7.42578125" style="1" customWidth="1"/>
    <col min="15" max="16384" width="11.42578125" style="1"/>
  </cols>
  <sheetData>
    <row r="1" spans="1:1" ht="13.5" customHeight="1" x14ac:dyDescent="0.2">
      <c r="A1" s="24" t="s">
        <v>8</v>
      </c>
    </row>
    <row r="2" spans="1:1" ht="21.75" x14ac:dyDescent="0.3">
      <c r="A2" s="25" t="s">
        <v>9</v>
      </c>
    </row>
    <row r="12" spans="1:1" ht="30" x14ac:dyDescent="0.4">
      <c r="A12" s="28"/>
    </row>
    <row r="17" spans="1:13" ht="15.75" x14ac:dyDescent="0.25">
      <c r="A17" s="64" t="s">
        <v>22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</row>
    <row r="18" spans="1:13" x14ac:dyDescent="0.2">
      <c r="A18" s="30" t="s">
        <v>27</v>
      </c>
    </row>
    <row r="19" spans="1:13" x14ac:dyDescent="0.2">
      <c r="A19" s="30" t="s">
        <v>28</v>
      </c>
    </row>
    <row r="20" spans="1:13" x14ac:dyDescent="0.2">
      <c r="A20" s="30"/>
    </row>
    <row r="23" spans="1:13" s="4" customFormat="1" ht="15" x14ac:dyDescent="0.25">
      <c r="A23" s="66" t="s">
        <v>10</v>
      </c>
      <c r="B23" s="65"/>
      <c r="C23" s="75"/>
      <c r="D23" s="75"/>
      <c r="E23" s="75"/>
      <c r="F23" s="75"/>
      <c r="G23" s="67" t="s">
        <v>11</v>
      </c>
      <c r="H23" s="65"/>
      <c r="I23" s="65"/>
      <c r="J23" s="75"/>
      <c r="K23" s="75"/>
      <c r="L23" s="75"/>
      <c r="M23" s="22"/>
    </row>
    <row r="24" spans="1:13" s="4" customFormat="1" ht="12" customHeight="1" x14ac:dyDescent="0.25">
      <c r="A24" s="27"/>
      <c r="C24" s="5"/>
      <c r="D24" s="5"/>
      <c r="E24" s="5"/>
      <c r="F24" s="6"/>
      <c r="G24" s="6"/>
      <c r="H24" s="7"/>
      <c r="I24" s="7"/>
      <c r="J24" s="7"/>
      <c r="K24" s="5"/>
      <c r="L24" s="5"/>
      <c r="M24" s="5"/>
    </row>
    <row r="25" spans="1:13" s="4" customFormat="1" ht="15" x14ac:dyDescent="0.25">
      <c r="A25" s="3"/>
      <c r="C25" s="5"/>
      <c r="D25" s="5"/>
      <c r="E25" s="5"/>
      <c r="F25" s="6"/>
      <c r="G25" s="6"/>
      <c r="H25" s="7"/>
      <c r="I25" s="7"/>
      <c r="J25" s="7"/>
      <c r="K25" s="5"/>
      <c r="L25" s="5"/>
      <c r="M25" s="5"/>
    </row>
    <row r="26" spans="1:13" s="4" customFormat="1" ht="15" x14ac:dyDescent="0.25">
      <c r="A26" s="3"/>
    </row>
    <row r="27" spans="1:13" s="4" customFormat="1" ht="15" x14ac:dyDescent="0.2">
      <c r="A27" s="68" t="s">
        <v>0</v>
      </c>
      <c r="B27" s="68"/>
      <c r="C27" s="69" t="s">
        <v>1</v>
      </c>
      <c r="D27" s="71" t="s">
        <v>2</v>
      </c>
      <c r="E27" s="71" t="s">
        <v>3</v>
      </c>
    </row>
    <row r="28" spans="1:13" s="4" customFormat="1" ht="21.75" customHeight="1" x14ac:dyDescent="0.25">
      <c r="A28" s="8"/>
      <c r="B28" s="8"/>
      <c r="C28" s="70"/>
      <c r="D28" s="72"/>
      <c r="E28" s="72"/>
      <c r="F28" s="9"/>
      <c r="G28" s="9"/>
      <c r="H28" s="9"/>
      <c r="I28" s="9"/>
      <c r="J28" s="78"/>
      <c r="K28" s="78"/>
      <c r="L28" s="78"/>
    </row>
    <row r="29" spans="1:13" s="4" customFormat="1" ht="4.5" customHeight="1" x14ac:dyDescent="0.25">
      <c r="A29" s="11"/>
      <c r="B29" s="11"/>
      <c r="C29" s="38"/>
      <c r="D29" s="39"/>
      <c r="E29" s="39"/>
      <c r="F29" s="9"/>
      <c r="G29" s="9"/>
      <c r="H29" s="9"/>
      <c r="I29" s="9"/>
      <c r="J29" s="36"/>
      <c r="K29" s="36"/>
      <c r="L29" s="36"/>
      <c r="M29" s="11"/>
    </row>
    <row r="30" spans="1:13" s="4" customFormat="1" ht="15" x14ac:dyDescent="0.25">
      <c r="A30" s="79" t="s">
        <v>29</v>
      </c>
      <c r="B30" s="80"/>
      <c r="C30" s="40"/>
      <c r="D30" s="13"/>
      <c r="E30" s="14"/>
      <c r="F30" s="15"/>
      <c r="G30" s="15"/>
      <c r="H30" s="12"/>
      <c r="I30" s="12"/>
      <c r="J30" s="52" t="s">
        <v>24</v>
      </c>
      <c r="K30" s="54">
        <f>ROUND(C30,2)</f>
        <v>0</v>
      </c>
      <c r="L30" s="41"/>
      <c r="M30" s="11"/>
    </row>
    <row r="31" spans="1:13" s="4" customFormat="1" ht="15" customHeight="1" x14ac:dyDescent="0.2">
      <c r="A31" s="81" t="s">
        <v>4</v>
      </c>
      <c r="B31" s="82"/>
      <c r="C31" s="42"/>
      <c r="D31" s="26"/>
      <c r="E31" s="16" t="str">
        <f>IF(D31="x",-1," ")</f>
        <v xml:space="preserve"> </v>
      </c>
      <c r="F31" s="17"/>
      <c r="G31" s="17"/>
      <c r="H31" s="12"/>
      <c r="I31" s="12"/>
      <c r="J31" s="83" t="s">
        <v>25</v>
      </c>
      <c r="K31" s="85">
        <f>ROUND(((IF(D31="x",C31+E31,C31))+(IF(D32="x",C32+E32,C32)))/2,2)</f>
        <v>0</v>
      </c>
      <c r="L31" s="61"/>
      <c r="M31" s="11"/>
    </row>
    <row r="32" spans="1:13" s="4" customFormat="1" ht="15" customHeight="1" x14ac:dyDescent="0.2">
      <c r="A32" s="81" t="s">
        <v>5</v>
      </c>
      <c r="B32" s="82"/>
      <c r="C32" s="42"/>
      <c r="D32" s="26"/>
      <c r="E32" s="16" t="str">
        <f>IF(D32="x",-1," ")</f>
        <v xml:space="preserve"> </v>
      </c>
      <c r="F32" s="17"/>
      <c r="G32" s="17"/>
      <c r="H32" s="12"/>
      <c r="I32" s="12"/>
      <c r="J32" s="84"/>
      <c r="K32" s="86"/>
      <c r="L32" s="62"/>
      <c r="M32" s="11"/>
    </row>
    <row r="33" spans="1:14" s="4" customFormat="1" ht="14.25" x14ac:dyDescent="0.2">
      <c r="A33" s="81" t="s">
        <v>6</v>
      </c>
      <c r="B33" s="82"/>
      <c r="C33" s="42"/>
      <c r="D33" s="26"/>
      <c r="E33" s="16" t="str">
        <f>IF(D33="x",-1," ")</f>
        <v xml:space="preserve"> </v>
      </c>
      <c r="F33" s="17"/>
      <c r="G33" s="17"/>
      <c r="H33" s="12"/>
      <c r="I33" s="12"/>
      <c r="J33" s="53" t="s">
        <v>6</v>
      </c>
      <c r="K33" s="55">
        <f>IF(D33="x",(C33+E33),C33)</f>
        <v>0</v>
      </c>
      <c r="L33" s="51"/>
      <c r="M33" s="11"/>
    </row>
    <row r="34" spans="1:14" s="4" customFormat="1" ht="15" customHeight="1" x14ac:dyDescent="0.2">
      <c r="A34" s="87" t="s">
        <v>20</v>
      </c>
      <c r="B34" s="88"/>
      <c r="C34" s="40"/>
      <c r="D34" s="10"/>
      <c r="E34" s="18"/>
      <c r="F34" s="15"/>
      <c r="G34" s="15"/>
      <c r="H34" s="12"/>
      <c r="I34" s="12"/>
      <c r="J34" s="89" t="s">
        <v>30</v>
      </c>
      <c r="K34" s="56">
        <f>ROUND((C34+C35)/2,2)</f>
        <v>0</v>
      </c>
      <c r="L34" s="61"/>
      <c r="M34" s="11"/>
    </row>
    <row r="35" spans="1:14" s="4" customFormat="1" ht="27.75" customHeight="1" x14ac:dyDescent="0.2">
      <c r="A35" s="58" t="s">
        <v>21</v>
      </c>
      <c r="B35" s="59"/>
      <c r="C35" s="43"/>
      <c r="D35" s="10"/>
      <c r="E35" s="18"/>
      <c r="F35" s="15"/>
      <c r="G35" s="15"/>
      <c r="H35" s="12"/>
      <c r="I35" s="12"/>
      <c r="J35" s="90"/>
      <c r="K35" s="57"/>
      <c r="L35" s="63"/>
      <c r="M35" s="11"/>
    </row>
    <row r="36" spans="1:14" s="4" customFormat="1" ht="6.75" customHeight="1" x14ac:dyDescent="0.2">
      <c r="A36" s="60"/>
      <c r="B36" s="60"/>
      <c r="C36" s="29"/>
      <c r="D36" s="10"/>
      <c r="E36" s="15"/>
      <c r="F36" s="15"/>
      <c r="G36" s="15"/>
      <c r="H36" s="12"/>
      <c r="I36" s="12"/>
      <c r="J36" s="44"/>
      <c r="K36" s="44"/>
      <c r="L36" s="45"/>
      <c r="M36" s="11"/>
    </row>
    <row r="37" spans="1:14" s="4" customFormat="1" ht="21.75" customHeight="1" x14ac:dyDescent="0.25">
      <c r="A37" s="46" t="s">
        <v>31</v>
      </c>
      <c r="B37" s="47" t="s">
        <v>32</v>
      </c>
      <c r="C37" s="37"/>
      <c r="D37" s="37"/>
      <c r="E37" s="37"/>
      <c r="F37" s="37"/>
      <c r="G37" s="37"/>
      <c r="H37" s="37"/>
      <c r="I37" s="37"/>
      <c r="J37" s="37" t="s">
        <v>17</v>
      </c>
      <c r="K37" s="2">
        <f>ROUND((K30+K31+K33+K34)/4,2)</f>
        <v>0</v>
      </c>
    </row>
    <row r="38" spans="1:14" s="4" customFormat="1" ht="12.75" customHeight="1" x14ac:dyDescent="0.25">
      <c r="B38" s="48" t="s">
        <v>33</v>
      </c>
      <c r="C38" s="19"/>
      <c r="D38" s="15"/>
      <c r="E38" s="15"/>
      <c r="F38" s="15"/>
      <c r="G38" s="15"/>
      <c r="H38" s="15"/>
      <c r="I38" s="15"/>
      <c r="J38" s="37"/>
      <c r="K38" s="37"/>
      <c r="L38" s="2"/>
    </row>
    <row r="39" spans="1:14" s="4" customFormat="1" ht="17.25" customHeight="1" x14ac:dyDescent="0.2">
      <c r="B39" s="48" t="s">
        <v>34</v>
      </c>
      <c r="C39" s="11"/>
      <c r="D39" s="11"/>
      <c r="E39" s="11"/>
      <c r="F39" s="11"/>
      <c r="G39" s="11"/>
      <c r="H39" s="11"/>
      <c r="I39" s="11"/>
      <c r="J39" s="11"/>
      <c r="K39" s="11"/>
      <c r="M39" s="11"/>
      <c r="N39" s="11"/>
    </row>
    <row r="40" spans="1:14" s="4" customFormat="1" ht="15" x14ac:dyDescent="0.25">
      <c r="J40" s="3" t="s">
        <v>7</v>
      </c>
      <c r="K40" s="35">
        <f>ROUND(K37*3,2)</f>
        <v>0</v>
      </c>
      <c r="N40" s="11"/>
    </row>
    <row r="41" spans="1:14" s="4" customFormat="1" ht="14.25" x14ac:dyDescent="0.2">
      <c r="N41" s="11"/>
    </row>
    <row r="42" spans="1:14" s="4" customFormat="1" ht="14.25" x14ac:dyDescent="0.2">
      <c r="H42" s="49"/>
      <c r="L42" s="50"/>
      <c r="N42" s="11"/>
    </row>
    <row r="43" spans="1:14" s="4" customFormat="1" ht="14.25" x14ac:dyDescent="0.2">
      <c r="M43" s="11"/>
    </row>
    <row r="44" spans="1:14" s="4" customFormat="1" ht="14.25" x14ac:dyDescent="0.2">
      <c r="M44" s="11"/>
    </row>
    <row r="45" spans="1:14" s="4" customFormat="1" ht="14.25" x14ac:dyDescent="0.2">
      <c r="M45" s="11"/>
    </row>
    <row r="46" spans="1:14" s="4" customFormat="1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4" s="4" customFormat="1" ht="14.25" x14ac:dyDescent="0.2"/>
    <row r="48" spans="1:14" s="4" customFormat="1" ht="14.25" x14ac:dyDescent="0.2"/>
    <row r="49" spans="1:12" s="4" customFormat="1" ht="15" x14ac:dyDescent="0.25">
      <c r="A49" s="93" t="s">
        <v>12</v>
      </c>
      <c r="B49" s="65"/>
      <c r="D49" s="93" t="s">
        <v>13</v>
      </c>
      <c r="E49" s="65"/>
      <c r="F49" s="65"/>
      <c r="G49" s="65"/>
      <c r="I49" s="93" t="s">
        <v>14</v>
      </c>
      <c r="J49" s="65"/>
      <c r="K49" s="65"/>
      <c r="L49" s="65"/>
    </row>
    <row r="50" spans="1:12" s="4" customFormat="1" ht="14.25" x14ac:dyDescent="0.2"/>
    <row r="51" spans="1:12" s="4" customFormat="1" ht="12.75" customHeight="1" x14ac:dyDescent="0.2">
      <c r="A51" s="73"/>
      <c r="B51" s="74"/>
      <c r="D51" s="91"/>
      <c r="E51" s="91"/>
      <c r="F51" s="91"/>
      <c r="G51" s="91"/>
      <c r="I51" s="76"/>
      <c r="J51" s="77"/>
      <c r="K51" s="77"/>
      <c r="L51" s="77"/>
    </row>
    <row r="52" spans="1:12" s="4" customFormat="1" ht="14.25" x14ac:dyDescent="0.2"/>
    <row r="53" spans="1:12" s="4" customFormat="1" ht="15" x14ac:dyDescent="0.25">
      <c r="A53" s="93" t="s">
        <v>12</v>
      </c>
      <c r="B53" s="65"/>
      <c r="D53" s="93" t="s">
        <v>15</v>
      </c>
      <c r="E53" s="65"/>
      <c r="F53" s="65"/>
      <c r="G53" s="65"/>
      <c r="I53" s="93" t="s">
        <v>16</v>
      </c>
      <c r="J53" s="65"/>
      <c r="K53" s="65"/>
      <c r="L53" s="65"/>
    </row>
    <row r="54" spans="1:12" s="4" customFormat="1" ht="14.25" x14ac:dyDescent="0.2"/>
    <row r="55" spans="1:12" s="4" customFormat="1" ht="14.25" x14ac:dyDescent="0.2">
      <c r="A55" s="73"/>
      <c r="B55" s="74"/>
      <c r="D55" s="76"/>
      <c r="E55" s="77"/>
      <c r="F55" s="77"/>
      <c r="G55" s="77"/>
      <c r="I55" s="76"/>
      <c r="J55" s="77"/>
      <c r="K55" s="77"/>
      <c r="L55" s="77"/>
    </row>
    <row r="56" spans="1:12" s="4" customFormat="1" ht="14.25" x14ac:dyDescent="0.2">
      <c r="A56" s="21"/>
      <c r="B56" s="23"/>
      <c r="D56" s="20"/>
      <c r="E56" s="20"/>
      <c r="F56" s="20"/>
      <c r="G56" s="20"/>
      <c r="J56" s="20"/>
    </row>
    <row r="57" spans="1:12" s="4" customFormat="1" ht="14.25" x14ac:dyDescent="0.2">
      <c r="A57" s="21"/>
      <c r="B57" s="23"/>
      <c r="D57" s="20"/>
      <c r="E57" s="20"/>
      <c r="F57" s="20"/>
      <c r="G57" s="20"/>
      <c r="J57" s="20"/>
    </row>
    <row r="58" spans="1:12" s="4" customFormat="1" ht="14.25" x14ac:dyDescent="0.2">
      <c r="A58" s="21"/>
      <c r="B58" s="23"/>
      <c r="D58" s="20"/>
      <c r="E58" s="20"/>
      <c r="F58" s="20"/>
      <c r="G58" s="20"/>
      <c r="J58" s="20"/>
    </row>
    <row r="59" spans="1:12" s="4" customFormat="1" ht="14.25" x14ac:dyDescent="0.2"/>
    <row r="60" spans="1:12" s="4" customFormat="1" ht="15" x14ac:dyDescent="0.25">
      <c r="A60" s="93" t="s">
        <v>18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</row>
    <row r="61" spans="1:12" s="4" customFormat="1" ht="14.25" customHeight="1" x14ac:dyDescent="0.25">
      <c r="A61" s="94" t="s">
        <v>19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</row>
    <row r="62" spans="1:12" s="4" customFormat="1" ht="14.25" customHeight="1" x14ac:dyDescent="0.25">
      <c r="A62" s="92" t="s">
        <v>26</v>
      </c>
      <c r="B62" s="92"/>
      <c r="C62" s="92"/>
      <c r="D62" s="92"/>
      <c r="E62" s="92"/>
      <c r="F62" s="92"/>
      <c r="G62" s="92"/>
      <c r="H62" s="92"/>
      <c r="I62" s="92"/>
      <c r="J62" s="31"/>
      <c r="K62" s="31"/>
      <c r="L62" s="31"/>
    </row>
    <row r="63" spans="1:12" s="4" customFormat="1" ht="14.25" customHeight="1" x14ac:dyDescent="0.25">
      <c r="A63" s="32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ht="15.75" x14ac:dyDescent="0.25">
      <c r="A66" s="34" t="s">
        <v>23</v>
      </c>
      <c r="B66" s="33"/>
      <c r="C66" s="33"/>
      <c r="D66" s="33"/>
      <c r="E66" s="33"/>
      <c r="F66" s="33"/>
      <c r="G66" s="33"/>
      <c r="H66" s="33"/>
      <c r="I66" s="33"/>
    </row>
  </sheetData>
  <sheetProtection algorithmName="SHA-512" hashValue="T2dt6Jyyz1zOHr3X/gUJLGibD0lsruonzTJWMnikH6lf579DDXF5ESXg3o4G2x1uoVW3Hjyx8VT+p+nBh9XYlw==" saltValue="ocxHhLkJQi7oNFCpg/PUwg==" spinCount="100000" sheet="1" objects="1" scenarios="1"/>
  <protectedRanges>
    <protectedRange password="CDBE" sqref="H35:I36 B28:B29 D34:G36 F28:I30 C27:E27 D30:E30 N39:N40 M28:N38" name="Rest_3_1"/>
    <protectedRange password="CDBE" sqref="A30:A36" name="Fächer_3_1"/>
    <protectedRange password="CDBE" sqref="H33:I34 J28:K29 J37:K37 H31:I31 K30 K33 J38:L38 L28:L29 K31 K34" name="Durchschnitt_3_1"/>
    <protectedRange password="CDBE" sqref="C37:I38" name="Beurteilung A u. S_3_1"/>
  </protectedRanges>
  <mergeCells count="38">
    <mergeCell ref="D49:G49"/>
    <mergeCell ref="I49:L49"/>
    <mergeCell ref="A49:B49"/>
    <mergeCell ref="D55:G55"/>
    <mergeCell ref="A62:I62"/>
    <mergeCell ref="A60:L60"/>
    <mergeCell ref="A61:L61"/>
    <mergeCell ref="A53:B53"/>
    <mergeCell ref="D53:G53"/>
    <mergeCell ref="I53:L53"/>
    <mergeCell ref="A51:B51"/>
    <mergeCell ref="A55:B55"/>
    <mergeCell ref="C23:F23"/>
    <mergeCell ref="J23:L23"/>
    <mergeCell ref="I51:L51"/>
    <mergeCell ref="I55:L55"/>
    <mergeCell ref="J28:L28"/>
    <mergeCell ref="A30:B30"/>
    <mergeCell ref="A31:B31"/>
    <mergeCell ref="J31:J32"/>
    <mergeCell ref="K31:K32"/>
    <mergeCell ref="A32:B32"/>
    <mergeCell ref="A33:B33"/>
    <mergeCell ref="A34:B34"/>
    <mergeCell ref="J34:J35"/>
    <mergeCell ref="D51:G51"/>
    <mergeCell ref="A17:L17"/>
    <mergeCell ref="A23:B23"/>
    <mergeCell ref="G23:I23"/>
    <mergeCell ref="A27:B27"/>
    <mergeCell ref="C27:C28"/>
    <mergeCell ref="D27:D28"/>
    <mergeCell ref="E27:E28"/>
    <mergeCell ref="K34:K35"/>
    <mergeCell ref="A35:B35"/>
    <mergeCell ref="A36:B36"/>
    <mergeCell ref="L31:L32"/>
    <mergeCell ref="L34:L35"/>
  </mergeCells>
  <pageMargins left="1.1811023622047245" right="0.27559055118110237" top="0.39370078740157483" bottom="0.59055118110236227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Betschart</dc:creator>
  <cp:lastModifiedBy>Anita Lueoend</cp:lastModifiedBy>
  <cp:lastPrinted>2023-09-22T13:13:41Z</cp:lastPrinted>
  <dcterms:created xsi:type="dcterms:W3CDTF">2015-08-17T09:41:16Z</dcterms:created>
  <dcterms:modified xsi:type="dcterms:W3CDTF">2023-09-27T07:15:42Z</dcterms:modified>
</cp:coreProperties>
</file>