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STEUER\Statistik\Statistik 2020\Internet Versionen\"/>
    </mc:Choice>
  </mc:AlternateContent>
  <bookViews>
    <workbookView xWindow="0" yWindow="1380" windowWidth="28395" windowHeight="16920"/>
  </bookViews>
  <sheets>
    <sheet name="Z1" sheetId="3" r:id="rId1"/>
    <sheet name="Z2" sheetId="4" r:id="rId2"/>
    <sheet name="Z3" sheetId="5" r:id="rId3"/>
    <sheet name="Z4" sheetId="6" r:id="rId4"/>
    <sheet name="Z5" sheetId="7" r:id="rId5"/>
    <sheet name="Z6" sheetId="8" r:id="rId6"/>
    <sheet name="Z7" sheetId="9" r:id="rId7"/>
    <sheet name="V1" sheetId="10" r:id="rId8"/>
    <sheet name="V2" sheetId="11" r:id="rId9"/>
  </sheets>
  <definedNames>
    <definedName name="_xlnm.Print_Area" localSheetId="7">'V1'!$A$1:$G$36</definedName>
    <definedName name="_xlnm.Print_Area" localSheetId="8">'V2'!$A$1:$G$21</definedName>
    <definedName name="_xlnm.Print_Area" localSheetId="0">'Z1'!$A$1:$G$42</definedName>
    <definedName name="_xlnm.Print_Area" localSheetId="1">'Z2'!$A$1:$G$31</definedName>
    <definedName name="_xlnm.Print_Area" localSheetId="2">'Z3'!$A$1:$G$31</definedName>
    <definedName name="_xlnm.Print_Area" localSheetId="3">'Z4'!$A$1:$G$31</definedName>
    <definedName name="_xlnm.Print_Area" localSheetId="4">'Z5'!$A$1:$G$29</definedName>
    <definedName name="_xlnm.Print_Area" localSheetId="5">'Z6'!$A$1:$G$37</definedName>
    <definedName name="_xlnm.Print_Area" localSheetId="6">'Z7'!$A$1:$G$37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0" l="1"/>
  <c r="G20" i="7" l="1"/>
  <c r="F8" i="3" l="1"/>
</calcChain>
</file>

<file path=xl/sharedStrings.xml><?xml version="1.0" encoding="utf-8"?>
<sst xmlns="http://schemas.openxmlformats.org/spreadsheetml/2006/main" count="287" uniqueCount="184">
  <si>
    <t>Natürliche Personen</t>
  </si>
  <si>
    <t>Einkommen nach Codes der Steuererklärung</t>
  </si>
  <si>
    <t>(primär Steuerpflichtige)</t>
  </si>
  <si>
    <t>Code</t>
  </si>
  <si>
    <t>Beschreibung</t>
  </si>
  <si>
    <t>Anzahl Pflichtige</t>
  </si>
  <si>
    <t>je Code</t>
  </si>
  <si>
    <t>Betrag</t>
  </si>
  <si>
    <t>in Franken</t>
  </si>
  <si>
    <t xml:space="preserve">Wertschriftenerträge (ohne privilegierte Dividende) </t>
  </si>
  <si>
    <t>Steuerbare privilegierte Dividende</t>
  </si>
  <si>
    <t>Total Wertschriftenerträge</t>
  </si>
  <si>
    <t>Renten Einzelperson / Ehemann / Partner 1 / Partnerin 1</t>
  </si>
  <si>
    <t>EP/EM: Rente AHV</t>
  </si>
  <si>
    <t>EP/EM: Rente Pensionskasse (Beginn bis 31.12.2001)</t>
  </si>
  <si>
    <t>EP/EM: Rente Pensionskasse (Beginn ab 1.1.2002)</t>
  </si>
  <si>
    <t>EP/EM: Rente aus Haftpflicht</t>
  </si>
  <si>
    <t>EP/EM: Rente aus Lebens-/Risikoversicherung, Säule 3a, 3b</t>
  </si>
  <si>
    <t>EP/EM: Leibrente/Verpfründung steuerbar</t>
  </si>
  <si>
    <t>EP/EM: Rente Militärversicherung (Beginn ab 1.1.1994)</t>
  </si>
  <si>
    <t>EP/EM: Rente Unfall- /NBU-Versicherung</t>
  </si>
  <si>
    <t>EP/EM: Zeitrente</t>
  </si>
  <si>
    <t>EP/EM: Ausländische Renten</t>
  </si>
  <si>
    <t>EP/EM: Sonstige Renten</t>
  </si>
  <si>
    <t>EP/EM: Taggelder private Kranken-/Unfallversicherung</t>
  </si>
  <si>
    <t>EP/EM: Total Einkünfte Renten/Taggelder</t>
  </si>
  <si>
    <t>Renten Einzelperson / Ehefrau / Partner 2 / Partnerin 2</t>
  </si>
  <si>
    <t>EF: Rente AHV</t>
  </si>
  <si>
    <t>EF: Rente Pensionskasse (Beginn bis 31.12.2001)</t>
  </si>
  <si>
    <t>EF: Rente Pensionskasse (Beginn ab 1.1.2002)</t>
  </si>
  <si>
    <t>EF: Rente aus Haftpflicht</t>
  </si>
  <si>
    <t>EF: Rente aus Lebens-/Risikoversicherung, Säule 3a, 3b</t>
  </si>
  <si>
    <t>EF: Leibrente/Verpfründung</t>
  </si>
  <si>
    <t>EF: Rente Militärversicherung (Beginn ab 1.1.1994)</t>
  </si>
  <si>
    <t>EF: Rente Unfall- /NBU-Versicherung</t>
  </si>
  <si>
    <t>EF: Zeitrente</t>
  </si>
  <si>
    <t>EF: Ausländische Renten</t>
  </si>
  <si>
    <t>EF: Sonstige Renten</t>
  </si>
  <si>
    <t>EF: Taggelder private Kranken-/Unfallversicherung</t>
  </si>
  <si>
    <t>EF: Total Einkünfte Renten/Taggelder</t>
  </si>
  <si>
    <t>Einkünfte aus unselbstständiger Erwerbstätigkeit Einzelperson / Ehemann / Partner 1 / Partnerin 1</t>
  </si>
  <si>
    <t>EP/EM: Haupterwerb (Nettolohn)</t>
  </si>
  <si>
    <t>EP/EM: Pauschalspesen</t>
  </si>
  <si>
    <t>EP/EM: Geldwerte Leistungen</t>
  </si>
  <si>
    <t>EP/EM: Nebenerwerb (Nettolohn)</t>
  </si>
  <si>
    <t>EP/EM: ALV, Kurzarbeit-, Insolvenzentschädigung</t>
  </si>
  <si>
    <t>EP/EM: Taggelder aus obligatorischer Unfallversicherung</t>
  </si>
  <si>
    <t>EP/EM: EO-Entschädigungen</t>
  </si>
  <si>
    <t>Bruttoeinkünfte aus unselbstständiger Erwerbstätigkeit</t>
  </si>
  <si>
    <t>Berufsauslagen Einzelperson / Ehemann / Partner 1 / Partnerin 1</t>
  </si>
  <si>
    <t>EP/EM: Berufskosten</t>
  </si>
  <si>
    <t>EP/EM: Abziehbare Fahrkosten</t>
  </si>
  <si>
    <t>EP/EM: Mehrkosten auswärtige Verpflegung voll</t>
  </si>
  <si>
    <t>EP/EM: Mehrkosten auswärtige Verpflegung halb</t>
  </si>
  <si>
    <t>EP/EM: Mehrkosten Wochenaufenthalt: Zimmer</t>
  </si>
  <si>
    <t>EP/EM: Mehrkosten Wochenaufenthalt: Verpflegung voll</t>
  </si>
  <si>
    <t>EP/EM: Mehrkosten Wochenaufenthalt: Verpflegung halb</t>
  </si>
  <si>
    <t>EP/EM: Pauschalspesenabzug</t>
  </si>
  <si>
    <t>EP/EM: Berufsauslagen Nebenerwerb</t>
  </si>
  <si>
    <t>Abzug Total Berufsauslagen</t>
  </si>
  <si>
    <t>EP/EM: Nettoeinkommen aus Erwerb USE</t>
  </si>
  <si>
    <t>Einkünfte aus unselbstständiger Erwerbstätigkeit Ehefrau / Partner 2 / Partnerin 2</t>
  </si>
  <si>
    <t>EF: Haupterwerb (Nettolohn)</t>
  </si>
  <si>
    <t>EF: Pauschalspesen</t>
  </si>
  <si>
    <t>EF: Geldwerte Leistungen</t>
  </si>
  <si>
    <t>EF: Nebenerwerb (Nettolohn)</t>
  </si>
  <si>
    <t>EF: ALV, Kurzarbeit-, Insolvenzentschädigung</t>
  </si>
  <si>
    <t>EF: Taggelder aus obligatorischer Unfallversicherung</t>
  </si>
  <si>
    <t>EF: EO-Entschädigungen</t>
  </si>
  <si>
    <t>Berufsauslagen Ehefrau / Partner 2 / Partnerin 2</t>
  </si>
  <si>
    <t>EF: Berufskosten</t>
  </si>
  <si>
    <t>EF: Abziehbare Fahrkosten</t>
  </si>
  <si>
    <t>EF: Mehrkosten auswärtige Verpflegung voll</t>
  </si>
  <si>
    <t>EF: Mehrkosten auswärtige Verpflegung Kantine</t>
  </si>
  <si>
    <t>EF: Mehrkosten Wochenaufenthalt, Zimmer</t>
  </si>
  <si>
    <t>EF: Mehrkosten Wochenaufenthalt, Verpflegung, voll</t>
  </si>
  <si>
    <t>EF: Mehrkosten Wochenaufenthalt, Verpflegung Kantine</t>
  </si>
  <si>
    <t>EF: Pauschalspesenabzug</t>
  </si>
  <si>
    <t>EF: Berufsauslagen Nebenerwerb</t>
  </si>
  <si>
    <t>EF: Nettoeinkommen aus Erwerb USE</t>
  </si>
  <si>
    <t>Einkünfte aus selbstständiger Erwerbstätigkeit Einzelperson / Ehemann / Partner 1 / Partnerin 1</t>
  </si>
  <si>
    <t>EP/EM: Einkommen aus selbstständigem Erwerb</t>
  </si>
  <si>
    <t>EP/EM: Einkommen aus Kollektiv-/Kommanditgesellschaft</t>
  </si>
  <si>
    <t>EP/EM: Abzug sonderbesteuerter Liquidationsgewinn</t>
  </si>
  <si>
    <t>EP/EM: verrechenbare Geschäftsverluste</t>
  </si>
  <si>
    <t>EP/EM: Mietertrag Liegenschaftenhandel Geschäftsvermögen</t>
  </si>
  <si>
    <t>EP/EM: Liegenschaftsaufwand Lieg.-handel Geschäftsvermögen</t>
  </si>
  <si>
    <t>EP/EM: Schuldzinsen Liegenschaftenhandel Geschäftsvermögen</t>
  </si>
  <si>
    <t>EP/EM: Familien-, Geburts-, Kinderzulagen, Taggelder</t>
  </si>
  <si>
    <t>Total Einkünft aus selbstständiger Erwerbstätigkeit</t>
  </si>
  <si>
    <t>Abzüge Einzelperson / Ehemann / Partner 1 / Partnerin 1</t>
  </si>
  <si>
    <t>EP/EM: Ordentliche Beiträge an die 2. Säule SE</t>
  </si>
  <si>
    <t>EP/EM: Einkäufe in die 2. Säule</t>
  </si>
  <si>
    <t>EP/EM: Beiträge an die 3. Säule (gebundene Vorsorge)</t>
  </si>
  <si>
    <t>Zweiverdienerabzug für Verheiratete</t>
  </si>
  <si>
    <t>Abzug für erwerbstätige Alleinerziehende</t>
  </si>
  <si>
    <t>Total Abzüge</t>
  </si>
  <si>
    <t>EP/EM: Nettoerwerbseinkommen</t>
  </si>
  <si>
    <t>Einkünfte aus selbstständiger Erwerbstätigkeit Ehefrau / Partner 2 / Partnerin 2</t>
  </si>
  <si>
    <t>EF: Einkommen aus selbstständigem Erwerb</t>
  </si>
  <si>
    <t>EF: Einkommen aus Kollektiv-/Kommanditgesellschaft</t>
  </si>
  <si>
    <t>EF: Abzug sonderbesteuerter Liquidationsgewinn</t>
  </si>
  <si>
    <t>EF: verrechenbare Geschäftsverluste</t>
  </si>
  <si>
    <t>EF: Mietertrag Liegenschaftenhandel Geschäftsvermögen</t>
  </si>
  <si>
    <t>EF: Liegenschaftsaufwand Lieg.-handel Geschäftsvermögen</t>
  </si>
  <si>
    <t>EF: Schuldzinsen Liegenschaftenhandel Geschäftsvermögen</t>
  </si>
  <si>
    <t>EF: Familien-, Geburts-, Kinderzulagen, Taggelder</t>
  </si>
  <si>
    <t>Abzüge Ehefrau / Partner 2 / Partnerin 2</t>
  </si>
  <si>
    <t>EF: Ordentliche Beiträge an die 2. Säule SE</t>
  </si>
  <si>
    <t>EF: Einkäufe in die 2. Säule</t>
  </si>
  <si>
    <t>EF: Beiträge an die 3. Säule (gebundene Vorsorge)</t>
  </si>
  <si>
    <t>EF: Nettoerwerbseinkommen</t>
  </si>
  <si>
    <t>Liegenschaftserträge</t>
  </si>
  <si>
    <t>Mietwert der eigenen Wohnung im Kanton Schwyz</t>
  </si>
  <si>
    <t>Mietwert der eigenen Wohnung ausserhalb Kanton Schwyz</t>
  </si>
  <si>
    <t>Nutzungswert Wohnrechtsgeber</t>
  </si>
  <si>
    <t>Liegenschaftserträge (ohne Eigenmietwerte)</t>
  </si>
  <si>
    <t>Liegenschaftserträge ohne Unterhaltsabzug (WEG, BRZ usw.)</t>
  </si>
  <si>
    <t>Total Liegenschaftserträge (ohne Geschäftsvermögen)</t>
  </si>
  <si>
    <t>Erhaltene Alimente für Kinder</t>
  </si>
  <si>
    <t>Erhaltene Unterhaltsbeiträge vom Ehegatten</t>
  </si>
  <si>
    <t>Eigennutzungswert des Wohnrechtsberechtigten</t>
  </si>
  <si>
    <t>Einkommen aus unverteilten Erbschaften</t>
  </si>
  <si>
    <t>Lotto- und Totogewinne verrechnungssteuerfrei</t>
  </si>
  <si>
    <t>Weitere Einkünfte und Gewinne, Genossennutzen etc.</t>
  </si>
  <si>
    <t xml:space="preserve">EP/EM: Kapitalabfindung </t>
  </si>
  <si>
    <t xml:space="preserve">EF: Kapitalabfindung </t>
  </si>
  <si>
    <t>Geldwerte Leistung (Vermögensertrag)</t>
  </si>
  <si>
    <t>Geldwerte Leistung (Vermögensertrag) EF</t>
  </si>
  <si>
    <t>Total aller Einkünfte</t>
  </si>
  <si>
    <t>Liegenschaftsunterhaltskosten</t>
  </si>
  <si>
    <t>Private Schuldzinsen</t>
  </si>
  <si>
    <t>Versicherungsprämien und Zinsen von Sparkapitalien</t>
  </si>
  <si>
    <t>Bezahlte Kinderalimente</t>
  </si>
  <si>
    <t>Bezahlte Ehegattenalimente</t>
  </si>
  <si>
    <t>Dauernde Lasten und 40% der Leibrenten</t>
  </si>
  <si>
    <t>Abzug AHV-Beiträge</t>
  </si>
  <si>
    <t>Abzug Vermögensverwaltungskosten</t>
  </si>
  <si>
    <t>Abzug behinderungsbedingte Kosten</t>
  </si>
  <si>
    <t>Steuerlich abziehbare Zuwendungen an politische Parteien</t>
  </si>
  <si>
    <t>Drittbetreuungskosten</t>
  </si>
  <si>
    <t>Abzug kantonal nicht steuerbare Einkünfte</t>
  </si>
  <si>
    <t>Nettoeinkommen</t>
  </si>
  <si>
    <t xml:space="preserve">Abzug Krankheits-/Unfallkosten </t>
  </si>
  <si>
    <t>Gemeinnützige Zuwendungen</t>
  </si>
  <si>
    <t>Reineinkommen</t>
  </si>
  <si>
    <t>Allgemeiner Abzug</t>
  </si>
  <si>
    <t>Sozialabzug für minderjährige Kinder</t>
  </si>
  <si>
    <t>Sozialabzug für volljährige Kinder in Aus- oder Weiterbildung</t>
  </si>
  <si>
    <t>Abzug für über 65-Jährige und IV-Vollrenten-Bezüger</t>
  </si>
  <si>
    <t>Abzugmanki, Rundungen</t>
  </si>
  <si>
    <t>Ausserkantonale Anteile</t>
  </si>
  <si>
    <t>Steuerbares Einkommen</t>
  </si>
  <si>
    <t>Vermögen nach Codes der Steuererklärung</t>
  </si>
  <si>
    <t>Wertschriften, Guthaben gem. Wertschriftenverzeichnis</t>
  </si>
  <si>
    <t>Bargeld, Gold und andere Edelmetalle</t>
  </si>
  <si>
    <t>Lebens- und Rentenversicherungen</t>
  </si>
  <si>
    <t>Motorfahrzeuge</t>
  </si>
  <si>
    <t>Anteile an unverteilten Erbschaften</t>
  </si>
  <si>
    <t>Uebrige Vermögenswerte</t>
  </si>
  <si>
    <t>Liegenschaften im Privatbesitz</t>
  </si>
  <si>
    <t>Erbanfall Korrektur Liegenschaften</t>
  </si>
  <si>
    <t>Einzelperson / Ehemann / Partner 1 / Partnerin 1</t>
  </si>
  <si>
    <t xml:space="preserve">EP/EM: Geschäftsvermögen, Liegenschaften </t>
  </si>
  <si>
    <t>EP/EM: Geschäftsvermögen, Aktiven</t>
  </si>
  <si>
    <t>EP/EM: Anteile an Kollektiv- und Kommanditgesellschaften</t>
  </si>
  <si>
    <t>Ehefrau / Partner 2 / Partnerin 2</t>
  </si>
  <si>
    <t>EF: Geschäftsvermögen, Liegenschaften</t>
  </si>
  <si>
    <t>EF: Geschäftsvermögen, Aktiven</t>
  </si>
  <si>
    <t>EF: Anteile an Kollektiv- und Kommanditgesellschaften</t>
  </si>
  <si>
    <t>Differenz Steuerwerte Liegenschaften</t>
  </si>
  <si>
    <t>Erbanfall Korrektur Aktiven</t>
  </si>
  <si>
    <t>Total Vermögenswerte</t>
  </si>
  <si>
    <t>Private Schulden</t>
  </si>
  <si>
    <t>EP/EM: Geschäftsschulden</t>
  </si>
  <si>
    <t>EF: Geschäftsschulden</t>
  </si>
  <si>
    <t>Erbanfall Korrektur Passiven</t>
  </si>
  <si>
    <t>Reinvermögen</t>
  </si>
  <si>
    <t>Allgemeiner Sozialabzug</t>
  </si>
  <si>
    <t>Kinderabzug</t>
  </si>
  <si>
    <t>Ausserkantonaler Anteil</t>
  </si>
  <si>
    <t>Steuerbares Vermögen</t>
  </si>
  <si>
    <t>Total Einkünfte aus selbstständiger Erwerbstätigkeit</t>
  </si>
  <si>
    <t>Steuerstatistik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</si>
</sst>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2" xfId="0" applyFont="1" applyBorder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/>
    <xf numFmtId="3" fontId="1" fillId="0" borderId="0" xfId="0" applyNumberFormat="1" applyFont="1"/>
    <xf numFmtId="0" fontId="1" fillId="0" borderId="0" xfId="0" applyFont="1" applyBorder="1"/>
    <xf numFmtId="3" fontId="0" fillId="0" borderId="0" xfId="0" applyNumberFormat="1"/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s="8" customFormat="1" x14ac:dyDescent="0.25">
      <c r="A7" s="10"/>
      <c r="B7" s="10"/>
      <c r="C7" s="10"/>
      <c r="D7" s="10"/>
      <c r="E7" s="10"/>
      <c r="F7" s="10"/>
      <c r="G7" s="10"/>
      <c r="H7" s="7"/>
      <c r="I7" s="7"/>
      <c r="J7" s="7"/>
      <c r="K7" s="7"/>
      <c r="L7" s="7"/>
    </row>
    <row r="8" spans="1:12" x14ac:dyDescent="0.25">
      <c r="A8" s="7">
        <v>150</v>
      </c>
      <c r="B8" s="13" t="s">
        <v>9</v>
      </c>
      <c r="C8" s="13"/>
      <c r="D8" s="13"/>
      <c r="E8" s="5">
        <v>92941</v>
      </c>
      <c r="F8" s="5">
        <f>G10-F9</f>
        <v>770077854.52999997</v>
      </c>
      <c r="G8" s="7"/>
      <c r="H8" s="1"/>
      <c r="I8" s="1"/>
      <c r="J8" s="1"/>
      <c r="K8" s="1"/>
      <c r="L8" s="1"/>
    </row>
    <row r="9" spans="1:12" x14ac:dyDescent="0.25">
      <c r="A9" s="7"/>
      <c r="B9" s="13" t="s">
        <v>10</v>
      </c>
      <c r="C9" s="13"/>
      <c r="D9" s="13"/>
      <c r="E9" s="5">
        <v>2664</v>
      </c>
      <c r="F9" s="5">
        <v>709158822.47000003</v>
      </c>
      <c r="G9" s="7"/>
      <c r="H9" s="1"/>
      <c r="I9" s="1"/>
      <c r="J9" s="1"/>
      <c r="K9" s="1"/>
      <c r="L9" s="1"/>
    </row>
    <row r="10" spans="1:12" x14ac:dyDescent="0.25">
      <c r="A10" s="7"/>
      <c r="B10" s="13" t="s">
        <v>11</v>
      </c>
      <c r="C10" s="13"/>
      <c r="D10" s="13"/>
      <c r="E10" s="7"/>
      <c r="F10" s="7"/>
      <c r="G10" s="5">
        <v>1479236677</v>
      </c>
      <c r="H10" s="1"/>
      <c r="I10" s="1"/>
      <c r="J10" s="1"/>
      <c r="K10" s="1"/>
      <c r="L10" s="1"/>
    </row>
    <row r="11" spans="1:12" x14ac:dyDescent="0.25">
      <c r="A11" s="7"/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</row>
    <row r="12" spans="1:12" x14ac:dyDescent="0.25">
      <c r="A12" s="7"/>
      <c r="B12" s="14" t="s">
        <v>12</v>
      </c>
      <c r="C12" s="14"/>
      <c r="D12" s="14"/>
      <c r="E12" s="7"/>
      <c r="F12" s="7"/>
      <c r="G12" s="7"/>
      <c r="H12" s="1"/>
      <c r="I12" s="1"/>
      <c r="J12" s="1"/>
      <c r="K12" s="1"/>
      <c r="L12" s="1"/>
    </row>
    <row r="13" spans="1:12" x14ac:dyDescent="0.25">
      <c r="A13" s="7">
        <v>200</v>
      </c>
      <c r="B13" s="13" t="s">
        <v>13</v>
      </c>
      <c r="C13" s="13"/>
      <c r="D13" s="13"/>
      <c r="E13" s="5">
        <v>25867</v>
      </c>
      <c r="F13" s="5">
        <v>567287930.10000002</v>
      </c>
      <c r="G13" s="7"/>
      <c r="H13" s="1"/>
      <c r="I13" s="1"/>
      <c r="J13" s="1"/>
      <c r="K13" s="1"/>
      <c r="L13" s="1"/>
    </row>
    <row r="14" spans="1:12" x14ac:dyDescent="0.25">
      <c r="A14" s="1">
        <v>207</v>
      </c>
      <c r="B14" s="13" t="s">
        <v>14</v>
      </c>
      <c r="C14" s="13"/>
      <c r="D14" s="13"/>
      <c r="E14" s="5">
        <v>3384</v>
      </c>
      <c r="F14" s="5">
        <v>69493993</v>
      </c>
      <c r="G14" s="1"/>
      <c r="H14" s="1"/>
      <c r="I14" s="1"/>
      <c r="J14" s="1"/>
      <c r="K14" s="1"/>
      <c r="L14" s="1"/>
    </row>
    <row r="15" spans="1:12" x14ac:dyDescent="0.25">
      <c r="A15" s="1">
        <v>210</v>
      </c>
      <c r="B15" s="13" t="s">
        <v>15</v>
      </c>
      <c r="C15" s="13"/>
      <c r="D15" s="13"/>
      <c r="E15" s="5">
        <v>10919</v>
      </c>
      <c r="F15" s="5">
        <v>328559239.53750002</v>
      </c>
      <c r="G15" s="1"/>
      <c r="H15" s="1"/>
      <c r="I15" s="1"/>
      <c r="J15" s="1"/>
      <c r="K15" s="1"/>
      <c r="L15" s="1"/>
    </row>
    <row r="16" spans="1:12" x14ac:dyDescent="0.25">
      <c r="A16" s="1">
        <v>211</v>
      </c>
      <c r="B16" s="13" t="s">
        <v>16</v>
      </c>
      <c r="C16" s="13"/>
      <c r="D16" s="13"/>
      <c r="E16" s="5">
        <v>23</v>
      </c>
      <c r="F16" s="5">
        <v>232591</v>
      </c>
      <c r="G16" s="1"/>
      <c r="H16" s="1"/>
      <c r="I16" s="1"/>
      <c r="J16" s="1"/>
      <c r="K16" s="1"/>
      <c r="L16" s="1"/>
    </row>
    <row r="17" spans="1:12" x14ac:dyDescent="0.25">
      <c r="A17" s="1">
        <v>212</v>
      </c>
      <c r="B17" s="13" t="s">
        <v>17</v>
      </c>
      <c r="C17" s="13"/>
      <c r="D17" s="13"/>
      <c r="E17" s="5">
        <v>512</v>
      </c>
      <c r="F17" s="5">
        <v>5093959.3</v>
      </c>
      <c r="G17" s="1"/>
      <c r="H17" s="1"/>
      <c r="I17" s="1"/>
      <c r="J17" s="1"/>
      <c r="K17" s="1"/>
      <c r="L17" s="1"/>
    </row>
    <row r="18" spans="1:12" x14ac:dyDescent="0.25">
      <c r="A18" s="1">
        <v>217</v>
      </c>
      <c r="B18" s="13" t="s">
        <v>18</v>
      </c>
      <c r="C18" s="13"/>
      <c r="D18" s="13"/>
      <c r="E18" s="5">
        <v>1150</v>
      </c>
      <c r="F18" s="5">
        <v>7687604</v>
      </c>
      <c r="G18" s="1"/>
      <c r="H18" s="1"/>
      <c r="I18" s="1"/>
      <c r="J18" s="1"/>
      <c r="K18" s="1"/>
      <c r="L18" s="1"/>
    </row>
    <row r="19" spans="1:12" x14ac:dyDescent="0.25">
      <c r="A19" s="1">
        <v>221</v>
      </c>
      <c r="B19" s="13" t="s">
        <v>19</v>
      </c>
      <c r="C19" s="13"/>
      <c r="D19" s="13"/>
      <c r="E19" s="5">
        <v>26</v>
      </c>
      <c r="F19" s="5">
        <v>708800</v>
      </c>
      <c r="G19" s="1"/>
      <c r="H19" s="1"/>
      <c r="I19" s="1"/>
      <c r="J19" s="1"/>
      <c r="K19" s="1"/>
      <c r="L19" s="1"/>
    </row>
    <row r="20" spans="1:12" x14ac:dyDescent="0.25">
      <c r="A20" s="1">
        <v>222</v>
      </c>
      <c r="B20" s="13" t="s">
        <v>20</v>
      </c>
      <c r="C20" s="13"/>
      <c r="D20" s="13"/>
      <c r="E20" s="5">
        <v>1275</v>
      </c>
      <c r="F20" s="5">
        <v>25109134.34</v>
      </c>
      <c r="G20" s="1"/>
      <c r="H20" s="1"/>
      <c r="I20" s="1"/>
      <c r="J20" s="1"/>
      <c r="K20" s="1"/>
      <c r="L20" s="1"/>
    </row>
    <row r="21" spans="1:12" x14ac:dyDescent="0.25">
      <c r="A21" s="1">
        <v>223</v>
      </c>
      <c r="B21" s="13" t="s">
        <v>21</v>
      </c>
      <c r="C21" s="13"/>
      <c r="D21" s="13"/>
      <c r="E21" s="5">
        <v>40</v>
      </c>
      <c r="F21" s="5">
        <v>252451</v>
      </c>
      <c r="G21" s="1"/>
      <c r="H21" s="1"/>
      <c r="I21" s="1"/>
      <c r="J21" s="1"/>
      <c r="K21" s="1"/>
      <c r="L21" s="1"/>
    </row>
    <row r="22" spans="1:12" x14ac:dyDescent="0.25">
      <c r="A22" s="1">
        <v>227</v>
      </c>
      <c r="B22" s="13" t="s">
        <v>22</v>
      </c>
      <c r="C22" s="13"/>
      <c r="D22" s="13"/>
      <c r="E22" s="5">
        <v>1596</v>
      </c>
      <c r="F22" s="5">
        <v>28509568</v>
      </c>
      <c r="G22" s="1"/>
      <c r="H22" s="1"/>
      <c r="I22" s="1"/>
      <c r="J22" s="1"/>
      <c r="K22" s="1"/>
      <c r="L22" s="1"/>
    </row>
    <row r="23" spans="1:12" x14ac:dyDescent="0.25">
      <c r="A23" s="1">
        <v>228</v>
      </c>
      <c r="B23" s="13" t="s">
        <v>23</v>
      </c>
      <c r="C23" s="13"/>
      <c r="D23" s="13"/>
      <c r="E23" s="5">
        <v>647</v>
      </c>
      <c r="F23" s="5">
        <v>8073398.6100000003</v>
      </c>
      <c r="G23" s="1"/>
      <c r="H23" s="1"/>
      <c r="I23" s="1"/>
      <c r="J23" s="1"/>
      <c r="K23" s="1"/>
      <c r="L23" s="1"/>
    </row>
    <row r="24" spans="1:12" x14ac:dyDescent="0.25">
      <c r="A24" s="1">
        <v>229</v>
      </c>
      <c r="B24" s="13" t="s">
        <v>24</v>
      </c>
      <c r="C24" s="13"/>
      <c r="D24" s="13"/>
      <c r="E24" s="5">
        <v>349</v>
      </c>
      <c r="F24" s="5">
        <v>7465629.3300000001</v>
      </c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>
        <v>235</v>
      </c>
      <c r="B26" s="13" t="s">
        <v>25</v>
      </c>
      <c r="C26" s="13"/>
      <c r="D26" s="13"/>
      <c r="E26" s="5">
        <v>27766</v>
      </c>
      <c r="F26" s="1"/>
      <c r="G26" s="5">
        <v>1048584808.2175</v>
      </c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4" t="s">
        <v>26</v>
      </c>
      <c r="C28" s="13"/>
      <c r="D28" s="13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>
        <v>250</v>
      </c>
      <c r="B29" s="13" t="s">
        <v>27</v>
      </c>
      <c r="C29" s="13"/>
      <c r="D29" s="13"/>
      <c r="E29" s="5">
        <v>8456</v>
      </c>
      <c r="F29" s="5">
        <v>160674554</v>
      </c>
      <c r="G29" s="1"/>
      <c r="H29" s="1"/>
      <c r="I29" s="1"/>
      <c r="J29" s="1"/>
      <c r="K29" s="1"/>
      <c r="L29" s="1"/>
    </row>
    <row r="30" spans="1:12" x14ac:dyDescent="0.25">
      <c r="A30" s="1">
        <v>257</v>
      </c>
      <c r="B30" s="13" t="s">
        <v>28</v>
      </c>
      <c r="C30" s="13"/>
      <c r="D30" s="13"/>
      <c r="E30" s="5">
        <v>199</v>
      </c>
      <c r="F30" s="5">
        <v>1635980</v>
      </c>
      <c r="G30" s="1"/>
      <c r="H30" s="1"/>
      <c r="I30" s="1"/>
      <c r="J30" s="1"/>
      <c r="K30" s="1"/>
      <c r="L30" s="1"/>
    </row>
    <row r="31" spans="1:12" x14ac:dyDescent="0.25">
      <c r="A31" s="1">
        <v>260</v>
      </c>
      <c r="B31" s="13" t="s">
        <v>29</v>
      </c>
      <c r="C31" s="13"/>
      <c r="D31" s="13"/>
      <c r="E31" s="5">
        <v>1786</v>
      </c>
      <c r="F31" s="5">
        <v>26112441.920000002</v>
      </c>
      <c r="G31" s="1"/>
      <c r="H31" s="1"/>
      <c r="I31" s="1"/>
      <c r="J31" s="1"/>
      <c r="K31" s="1"/>
      <c r="L31" s="1"/>
    </row>
    <row r="32" spans="1:12" x14ac:dyDescent="0.25">
      <c r="A32" s="1">
        <v>261</v>
      </c>
      <c r="B32" s="13" t="s">
        <v>30</v>
      </c>
      <c r="C32" s="13"/>
      <c r="D32" s="13"/>
      <c r="E32" s="5">
        <v>1</v>
      </c>
      <c r="F32" s="5">
        <v>0</v>
      </c>
      <c r="G32" s="1"/>
      <c r="H32" s="1"/>
      <c r="I32" s="1"/>
      <c r="J32" s="1"/>
      <c r="K32" s="1"/>
      <c r="L32" s="1"/>
    </row>
    <row r="33" spans="1:12" x14ac:dyDescent="0.25">
      <c r="A33" s="1">
        <v>262</v>
      </c>
      <c r="B33" s="13" t="s">
        <v>31</v>
      </c>
      <c r="C33" s="13"/>
      <c r="D33" s="13"/>
      <c r="E33" s="5">
        <v>79</v>
      </c>
      <c r="F33" s="5">
        <v>598872.6</v>
      </c>
      <c r="G33" s="1"/>
      <c r="H33" s="1"/>
      <c r="I33" s="1"/>
      <c r="J33" s="1"/>
      <c r="K33" s="1"/>
      <c r="L33" s="1"/>
    </row>
    <row r="34" spans="1:12" x14ac:dyDescent="0.25">
      <c r="A34" s="1">
        <v>267</v>
      </c>
      <c r="B34" s="13" t="s">
        <v>32</v>
      </c>
      <c r="C34" s="13"/>
      <c r="D34" s="13"/>
      <c r="E34" s="5">
        <v>96</v>
      </c>
      <c r="F34" s="5">
        <v>892582</v>
      </c>
      <c r="G34" s="1"/>
      <c r="H34" s="1"/>
      <c r="I34" s="1"/>
      <c r="J34" s="1"/>
      <c r="K34" s="1"/>
      <c r="L34" s="1"/>
    </row>
    <row r="35" spans="1:12" x14ac:dyDescent="0.25">
      <c r="A35" s="1">
        <v>271</v>
      </c>
      <c r="B35" s="13" t="s">
        <v>33</v>
      </c>
      <c r="C35" s="13"/>
      <c r="D35" s="13"/>
      <c r="E35" s="5">
        <v>1</v>
      </c>
      <c r="F35" s="5">
        <v>51420</v>
      </c>
      <c r="G35" s="1"/>
      <c r="H35" s="1"/>
      <c r="I35" s="1"/>
      <c r="J35" s="1"/>
      <c r="K35" s="1"/>
      <c r="L35" s="1"/>
    </row>
    <row r="36" spans="1:12" x14ac:dyDescent="0.25">
      <c r="A36" s="1">
        <v>272</v>
      </c>
      <c r="B36" s="13" t="s">
        <v>34</v>
      </c>
      <c r="C36" s="13"/>
      <c r="D36" s="13"/>
      <c r="E36" s="5">
        <v>96</v>
      </c>
      <c r="F36" s="5">
        <v>1556440.95</v>
      </c>
      <c r="G36" s="1"/>
      <c r="H36" s="1"/>
      <c r="I36" s="1"/>
      <c r="J36" s="1"/>
      <c r="K36" s="1"/>
      <c r="L36" s="1"/>
    </row>
    <row r="37" spans="1:12" x14ac:dyDescent="0.25">
      <c r="A37" s="1">
        <v>273</v>
      </c>
      <c r="B37" s="13" t="s">
        <v>35</v>
      </c>
      <c r="C37" s="13"/>
      <c r="D37" s="13"/>
      <c r="E37" s="5">
        <v>3</v>
      </c>
      <c r="F37" s="5">
        <v>2748</v>
      </c>
      <c r="G37" s="1"/>
    </row>
    <row r="38" spans="1:12" x14ac:dyDescent="0.25">
      <c r="A38" s="1">
        <v>277</v>
      </c>
      <c r="B38" s="13" t="s">
        <v>36</v>
      </c>
      <c r="C38" s="13"/>
      <c r="D38" s="13"/>
      <c r="E38" s="5">
        <v>478</v>
      </c>
      <c r="F38" s="5">
        <v>3629646</v>
      </c>
      <c r="G38" s="1"/>
    </row>
    <row r="39" spans="1:12" x14ac:dyDescent="0.25">
      <c r="A39" s="1">
        <v>278</v>
      </c>
      <c r="B39" s="13" t="s">
        <v>37</v>
      </c>
      <c r="C39" s="13"/>
      <c r="D39" s="13"/>
      <c r="E39" s="5">
        <v>78</v>
      </c>
      <c r="F39" s="5">
        <v>446754.3</v>
      </c>
      <c r="G39" s="1"/>
    </row>
    <row r="40" spans="1:12" x14ac:dyDescent="0.25">
      <c r="A40">
        <v>279</v>
      </c>
      <c r="B40" s="12" t="s">
        <v>38</v>
      </c>
      <c r="C40" s="12"/>
      <c r="D40" s="12"/>
      <c r="E40" s="6">
        <v>75</v>
      </c>
      <c r="F40" s="6">
        <v>685879.6</v>
      </c>
    </row>
    <row r="42" spans="1:12" x14ac:dyDescent="0.25">
      <c r="A42">
        <v>285</v>
      </c>
      <c r="B42" s="12" t="s">
        <v>39</v>
      </c>
      <c r="C42" s="12"/>
      <c r="D42" s="12"/>
      <c r="E42" s="6">
        <v>8889</v>
      </c>
      <c r="G42" s="6">
        <v>196313399.37</v>
      </c>
    </row>
  </sheetData>
  <mergeCells count="35">
    <mergeCell ref="B19:D19"/>
    <mergeCell ref="A1:B1"/>
    <mergeCell ref="C1:G1"/>
    <mergeCell ref="C2:G2"/>
    <mergeCell ref="B6:D6"/>
    <mergeCell ref="B12:D12"/>
    <mergeCell ref="B13:D13"/>
    <mergeCell ref="B14:D14"/>
    <mergeCell ref="B15:D15"/>
    <mergeCell ref="B16:D16"/>
    <mergeCell ref="B17:D17"/>
    <mergeCell ref="B18:D18"/>
    <mergeCell ref="B8:D8"/>
    <mergeCell ref="B9:D9"/>
    <mergeCell ref="B10:D10"/>
    <mergeCell ref="B33:D33"/>
    <mergeCell ref="B20:D20"/>
    <mergeCell ref="B21:D21"/>
    <mergeCell ref="B22:D22"/>
    <mergeCell ref="B23:D23"/>
    <mergeCell ref="B24:D24"/>
    <mergeCell ref="B26:D26"/>
    <mergeCell ref="B28:D28"/>
    <mergeCell ref="B29:D29"/>
    <mergeCell ref="B30:D30"/>
    <mergeCell ref="B31:D31"/>
    <mergeCell ref="B32:D32"/>
    <mergeCell ref="B40:D40"/>
    <mergeCell ref="B42:D42"/>
    <mergeCell ref="B34:D34"/>
    <mergeCell ref="B35:D35"/>
    <mergeCell ref="B36:D36"/>
    <mergeCell ref="B37:D37"/>
    <mergeCell ref="B38:D38"/>
    <mergeCell ref="B39:D39"/>
  </mergeCells>
  <pageMargins left="0.3888888888888889" right="0.3888888888888889" top="0.58333333333333337" bottom="0.58333333333333337" header="0.3" footer="0.3"/>
  <pageSetup paperSize="9" scale="92" orientation="landscape" r:id="rId1"/>
  <headerFooter>
    <oddHeader>&amp;CNatürliche Personen&amp;RAusgabe 2023</oddHeader>
    <oddFooter>&amp;LZ1&amp;C- 2 -&amp;R18.10.2023 11:55:03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4" t="s">
        <v>40</v>
      </c>
      <c r="C8" s="13"/>
      <c r="D8" s="13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300</v>
      </c>
      <c r="B9" s="13" t="s">
        <v>41</v>
      </c>
      <c r="C9" s="13"/>
      <c r="D9" s="13"/>
      <c r="E9" s="5">
        <v>67335</v>
      </c>
      <c r="F9" s="5">
        <v>6071134705.7933331</v>
      </c>
      <c r="G9" s="1"/>
      <c r="H9" s="1"/>
      <c r="I9" s="1"/>
      <c r="J9" s="1"/>
      <c r="K9" s="1"/>
      <c r="L9" s="1"/>
    </row>
    <row r="10" spans="1:12" x14ac:dyDescent="0.25">
      <c r="A10" s="1">
        <v>304</v>
      </c>
      <c r="B10" s="13" t="s">
        <v>42</v>
      </c>
      <c r="C10" s="13"/>
      <c r="D10" s="13"/>
      <c r="E10" s="5">
        <v>8821</v>
      </c>
      <c r="F10" s="5">
        <v>26336305.899999999</v>
      </c>
      <c r="G10" s="1"/>
      <c r="H10" s="1"/>
      <c r="I10" s="1"/>
      <c r="J10" s="1"/>
      <c r="K10" s="1"/>
      <c r="L10" s="1"/>
    </row>
    <row r="11" spans="1:12" x14ac:dyDescent="0.25">
      <c r="A11" s="1">
        <v>305</v>
      </c>
      <c r="B11" s="13" t="s">
        <v>43</v>
      </c>
      <c r="C11" s="13"/>
      <c r="D11" s="13"/>
      <c r="E11" s="5">
        <v>3202</v>
      </c>
      <c r="F11" s="5">
        <v>11738427.199999999</v>
      </c>
      <c r="G11" s="1"/>
      <c r="H11" s="1"/>
      <c r="I11" s="1"/>
      <c r="J11" s="1"/>
      <c r="K11" s="1"/>
      <c r="L11" s="1"/>
    </row>
    <row r="12" spans="1:12" x14ac:dyDescent="0.25">
      <c r="A12" s="1">
        <v>306</v>
      </c>
      <c r="B12" s="13" t="s">
        <v>44</v>
      </c>
      <c r="C12" s="13"/>
      <c r="D12" s="13"/>
      <c r="E12" s="5">
        <v>9618</v>
      </c>
      <c r="F12" s="5">
        <v>74097532.719999999</v>
      </c>
      <c r="G12" s="1"/>
      <c r="H12" s="1"/>
      <c r="I12" s="1"/>
      <c r="J12" s="1"/>
      <c r="K12" s="1"/>
      <c r="L12" s="1"/>
    </row>
    <row r="13" spans="1:12" x14ac:dyDescent="0.25">
      <c r="A13" s="1">
        <v>307</v>
      </c>
      <c r="B13" s="13" t="s">
        <v>45</v>
      </c>
      <c r="C13" s="13"/>
      <c r="D13" s="13"/>
      <c r="E13" s="5">
        <v>2769</v>
      </c>
      <c r="F13" s="5">
        <v>50270056.990000002</v>
      </c>
      <c r="G13" s="1"/>
      <c r="H13" s="1"/>
      <c r="I13" s="1"/>
      <c r="J13" s="1"/>
      <c r="K13" s="1"/>
      <c r="L13" s="1"/>
    </row>
    <row r="14" spans="1:12" x14ac:dyDescent="0.25">
      <c r="A14" s="1">
        <v>308</v>
      </c>
      <c r="B14" s="13" t="s">
        <v>46</v>
      </c>
      <c r="C14" s="13"/>
      <c r="D14" s="13"/>
      <c r="E14" s="5">
        <v>764</v>
      </c>
      <c r="F14" s="5">
        <v>15619145.042307692</v>
      </c>
      <c r="G14" s="1"/>
      <c r="H14" s="1"/>
      <c r="I14" s="1"/>
      <c r="J14" s="1"/>
      <c r="K14" s="1"/>
      <c r="L14" s="1"/>
    </row>
    <row r="15" spans="1:12" x14ac:dyDescent="0.25">
      <c r="A15" s="1">
        <v>309</v>
      </c>
      <c r="B15" s="13" t="s">
        <v>47</v>
      </c>
      <c r="C15" s="13"/>
      <c r="D15" s="13"/>
      <c r="E15" s="5">
        <v>1449</v>
      </c>
      <c r="F15" s="5">
        <v>6284338.5700000003</v>
      </c>
      <c r="G15" s="1"/>
      <c r="H15" s="1"/>
      <c r="I15" s="1"/>
      <c r="J15" s="1"/>
      <c r="K15" s="1"/>
      <c r="L15" s="1"/>
    </row>
    <row r="16" spans="1:12" x14ac:dyDescent="0.25">
      <c r="A16" s="1"/>
      <c r="B16" s="13" t="s">
        <v>48</v>
      </c>
      <c r="C16" s="13"/>
      <c r="D16" s="13"/>
      <c r="E16" s="1"/>
      <c r="F16" s="1"/>
      <c r="G16" s="5">
        <v>6255480512.2156401</v>
      </c>
      <c r="H16" s="9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4" t="s">
        <v>49</v>
      </c>
      <c r="C18" s="13"/>
      <c r="D18" s="13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>
        <v>314</v>
      </c>
      <c r="B19" s="13" t="s">
        <v>50</v>
      </c>
      <c r="C19" s="13"/>
      <c r="D19" s="13"/>
      <c r="E19" s="5">
        <v>67947</v>
      </c>
      <c r="F19" s="5">
        <v>-415624473</v>
      </c>
      <c r="G19" s="1"/>
      <c r="H19" s="1"/>
      <c r="I19" s="1"/>
      <c r="J19" s="1"/>
      <c r="K19" s="1"/>
      <c r="L19" s="1"/>
    </row>
    <row r="20" spans="1:12" x14ac:dyDescent="0.25">
      <c r="A20" s="1">
        <v>318</v>
      </c>
      <c r="B20" s="13" t="s">
        <v>51</v>
      </c>
      <c r="C20" s="13"/>
      <c r="D20" s="13"/>
      <c r="E20" s="5">
        <v>47943</v>
      </c>
      <c r="F20" s="5">
        <v>-185492856</v>
      </c>
      <c r="G20" s="1"/>
      <c r="H20" s="1"/>
      <c r="I20" s="1"/>
      <c r="J20" s="1"/>
      <c r="K20" s="1"/>
      <c r="L20" s="1"/>
    </row>
    <row r="21" spans="1:12" x14ac:dyDescent="0.25">
      <c r="A21" s="1">
        <v>319</v>
      </c>
      <c r="B21" s="13" t="s">
        <v>52</v>
      </c>
      <c r="C21" s="13"/>
      <c r="D21" s="13"/>
      <c r="E21" s="5">
        <v>33022</v>
      </c>
      <c r="F21" s="5">
        <v>-77890494.333333328</v>
      </c>
      <c r="G21" s="1"/>
      <c r="H21" s="1"/>
      <c r="I21" s="1"/>
      <c r="J21" s="1"/>
      <c r="K21" s="1"/>
      <c r="L21" s="1"/>
    </row>
    <row r="22" spans="1:12" x14ac:dyDescent="0.25">
      <c r="A22" s="1">
        <v>320</v>
      </c>
      <c r="B22" s="13" t="s">
        <v>53</v>
      </c>
      <c r="C22" s="13"/>
      <c r="D22" s="13"/>
      <c r="E22" s="5">
        <v>11282</v>
      </c>
      <c r="F22" s="5">
        <v>-13873043</v>
      </c>
      <c r="G22" s="1"/>
      <c r="H22" s="1"/>
      <c r="I22" s="1"/>
      <c r="J22" s="1"/>
      <c r="K22" s="1"/>
      <c r="L22" s="1"/>
    </row>
    <row r="23" spans="1:12" x14ac:dyDescent="0.25">
      <c r="A23" s="1">
        <v>321</v>
      </c>
      <c r="B23" s="13" t="s">
        <v>54</v>
      </c>
      <c r="C23" s="13"/>
      <c r="D23" s="13"/>
      <c r="E23" s="5">
        <v>1180</v>
      </c>
      <c r="F23" s="5">
        <v>-4867018.657619047</v>
      </c>
      <c r="G23" s="1"/>
      <c r="H23" s="1"/>
      <c r="I23" s="1"/>
      <c r="J23" s="1"/>
      <c r="K23" s="1"/>
      <c r="L23" s="1"/>
    </row>
    <row r="24" spans="1:12" x14ac:dyDescent="0.25">
      <c r="A24" s="1">
        <v>322</v>
      </c>
      <c r="B24" s="13" t="s">
        <v>55</v>
      </c>
      <c r="C24" s="13"/>
      <c r="D24" s="13"/>
      <c r="E24" s="5">
        <v>748</v>
      </c>
      <c r="F24" s="5">
        <v>-1308122</v>
      </c>
      <c r="G24" s="1"/>
      <c r="H24" s="1"/>
      <c r="I24" s="1"/>
      <c r="J24" s="1"/>
      <c r="K24" s="1"/>
      <c r="L24" s="1"/>
    </row>
    <row r="25" spans="1:12" x14ac:dyDescent="0.25">
      <c r="A25" s="1">
        <v>323</v>
      </c>
      <c r="B25" s="13" t="s">
        <v>56</v>
      </c>
      <c r="C25" s="13"/>
      <c r="D25" s="13"/>
      <c r="E25" s="5">
        <v>250</v>
      </c>
      <c r="F25" s="5">
        <v>-204998</v>
      </c>
      <c r="G25" s="1"/>
      <c r="H25" s="1"/>
      <c r="I25" s="1"/>
      <c r="J25" s="1"/>
      <c r="K25" s="1"/>
      <c r="L25" s="1"/>
    </row>
    <row r="26" spans="1:12" x14ac:dyDescent="0.25">
      <c r="A26" s="1">
        <v>341</v>
      </c>
      <c r="B26" s="13" t="s">
        <v>57</v>
      </c>
      <c r="C26" s="13"/>
      <c r="D26" s="13"/>
      <c r="E26" s="5">
        <v>6875</v>
      </c>
      <c r="F26" s="5">
        <v>-10336127.195</v>
      </c>
      <c r="G26" s="1"/>
      <c r="H26" s="1"/>
      <c r="I26" s="1"/>
      <c r="J26" s="1"/>
      <c r="K26" s="1"/>
      <c r="L26" s="1"/>
    </row>
    <row r="27" spans="1:12" x14ac:dyDescent="0.25">
      <c r="A27" s="1">
        <v>346</v>
      </c>
      <c r="B27" s="13" t="s">
        <v>58</v>
      </c>
      <c r="C27" s="13"/>
      <c r="D27" s="13"/>
      <c r="E27" s="5">
        <v>7150</v>
      </c>
      <c r="F27" s="5">
        <v>-4125613</v>
      </c>
      <c r="G27" s="1"/>
      <c r="H27" s="1"/>
      <c r="I27" s="1"/>
      <c r="J27" s="1"/>
      <c r="K27" s="1"/>
      <c r="L27" s="1"/>
    </row>
    <row r="28" spans="1:12" x14ac:dyDescent="0.25">
      <c r="A28" s="1"/>
      <c r="B28" s="13" t="s">
        <v>59</v>
      </c>
      <c r="C28" s="13"/>
      <c r="D28" s="13"/>
      <c r="E28" s="1"/>
      <c r="F28" s="1"/>
      <c r="G28" s="5">
        <v>-713722745.18595243</v>
      </c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>
        <v>349</v>
      </c>
      <c r="B31" s="13" t="s">
        <v>60</v>
      </c>
      <c r="C31" s="13"/>
      <c r="D31" s="13"/>
      <c r="E31" s="5">
        <v>69244</v>
      </c>
      <c r="F31" s="1"/>
      <c r="G31" s="5">
        <v>5541903178.0296888</v>
      </c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9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9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25">
    <mergeCell ref="B9:D9"/>
    <mergeCell ref="A1:B1"/>
    <mergeCell ref="C1:G1"/>
    <mergeCell ref="C2:G2"/>
    <mergeCell ref="B6:D6"/>
    <mergeCell ref="B8:D8"/>
    <mergeCell ref="B22:D22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31:D31"/>
    <mergeCell ref="B23:D23"/>
    <mergeCell ref="B24:D24"/>
    <mergeCell ref="B25:D25"/>
    <mergeCell ref="B26:D26"/>
    <mergeCell ref="B27:D27"/>
    <mergeCell ref="B28:D28"/>
  </mergeCells>
  <pageMargins left="0.3888888888888889" right="0.3888888888888889" top="0.58333333333333337" bottom="0.58333333333333337" header="0.3" footer="0.3"/>
  <pageSetup paperSize="9" scale="99" orientation="landscape" r:id="rId1"/>
  <headerFooter>
    <oddHeader>&amp;CNatürliche Personen&amp;RAusgabe 2023</oddHeader>
    <oddFooter>&amp;LZ2&amp;C- 3 -&amp;R18.10.2023 11:55:08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4" t="s">
        <v>61</v>
      </c>
      <c r="C8" s="13"/>
      <c r="D8" s="13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350</v>
      </c>
      <c r="B9" s="13" t="s">
        <v>62</v>
      </c>
      <c r="C9" s="13"/>
      <c r="D9" s="13"/>
      <c r="E9" s="5">
        <v>20131</v>
      </c>
      <c r="F9" s="5">
        <v>926115572.38991988</v>
      </c>
      <c r="G9" s="1"/>
      <c r="H9" s="1"/>
      <c r="I9" s="1"/>
      <c r="J9" s="1"/>
      <c r="K9" s="1"/>
      <c r="L9" s="1"/>
    </row>
    <row r="10" spans="1:12" x14ac:dyDescent="0.25">
      <c r="A10" s="1">
        <v>354</v>
      </c>
      <c r="B10" s="13" t="s">
        <v>63</v>
      </c>
      <c r="C10" s="13"/>
      <c r="D10" s="13"/>
      <c r="E10" s="5">
        <v>972</v>
      </c>
      <c r="F10" s="5">
        <v>1577099.1</v>
      </c>
      <c r="G10" s="1"/>
      <c r="H10" s="1"/>
      <c r="I10" s="1"/>
      <c r="J10" s="1"/>
      <c r="K10" s="1"/>
      <c r="L10" s="1"/>
    </row>
    <row r="11" spans="1:12" x14ac:dyDescent="0.25">
      <c r="A11" s="1">
        <v>355</v>
      </c>
      <c r="B11" s="13" t="s">
        <v>64</v>
      </c>
      <c r="C11" s="13"/>
      <c r="D11" s="13"/>
      <c r="E11" s="5">
        <v>391</v>
      </c>
      <c r="F11" s="5">
        <v>461847</v>
      </c>
      <c r="G11" s="1"/>
      <c r="H11" s="1"/>
      <c r="I11" s="1"/>
      <c r="J11" s="1"/>
      <c r="K11" s="1"/>
      <c r="L11" s="1"/>
    </row>
    <row r="12" spans="1:12" x14ac:dyDescent="0.25">
      <c r="A12" s="1">
        <v>356</v>
      </c>
      <c r="B12" s="13" t="s">
        <v>65</v>
      </c>
      <c r="C12" s="13"/>
      <c r="D12" s="13"/>
      <c r="E12" s="5">
        <v>3053</v>
      </c>
      <c r="F12" s="5">
        <v>12217066.949999999</v>
      </c>
      <c r="G12" s="1"/>
      <c r="H12" s="1"/>
      <c r="I12" s="1"/>
      <c r="J12" s="1"/>
      <c r="K12" s="1"/>
      <c r="L12" s="1"/>
    </row>
    <row r="13" spans="1:12" x14ac:dyDescent="0.25">
      <c r="A13" s="1">
        <v>357</v>
      </c>
      <c r="B13" s="13" t="s">
        <v>66</v>
      </c>
      <c r="C13" s="13"/>
      <c r="D13" s="13"/>
      <c r="E13" s="5">
        <v>651</v>
      </c>
      <c r="F13" s="5">
        <v>8791015.9000000004</v>
      </c>
      <c r="G13" s="1"/>
      <c r="H13" s="1"/>
      <c r="I13" s="1"/>
      <c r="J13" s="1"/>
      <c r="K13" s="1"/>
      <c r="L13" s="1"/>
    </row>
    <row r="14" spans="1:12" x14ac:dyDescent="0.25">
      <c r="A14" s="1">
        <v>358</v>
      </c>
      <c r="B14" s="13" t="s">
        <v>67</v>
      </c>
      <c r="C14" s="13"/>
      <c r="D14" s="13"/>
      <c r="E14" s="5">
        <v>79</v>
      </c>
      <c r="F14" s="5">
        <v>1334300.2</v>
      </c>
      <c r="G14" s="1"/>
      <c r="H14" s="1"/>
      <c r="I14" s="1"/>
      <c r="J14" s="1"/>
      <c r="K14" s="1"/>
      <c r="L14" s="1"/>
    </row>
    <row r="15" spans="1:12" x14ac:dyDescent="0.25">
      <c r="A15" s="1">
        <v>359</v>
      </c>
      <c r="B15" s="13" t="s">
        <v>68</v>
      </c>
      <c r="C15" s="13"/>
      <c r="D15" s="13"/>
      <c r="E15" s="5">
        <v>362</v>
      </c>
      <c r="F15" s="5">
        <v>1076274.8</v>
      </c>
      <c r="G15" s="1"/>
      <c r="H15" s="1"/>
      <c r="I15" s="1"/>
      <c r="J15" s="1"/>
      <c r="K15" s="1"/>
      <c r="L15" s="1"/>
    </row>
    <row r="16" spans="1:12" x14ac:dyDescent="0.25">
      <c r="A16" s="1"/>
      <c r="B16" s="13" t="s">
        <v>48</v>
      </c>
      <c r="C16" s="13"/>
      <c r="D16" s="13"/>
      <c r="E16" s="1"/>
      <c r="F16" s="1"/>
      <c r="G16" s="5">
        <v>951573176.33991992</v>
      </c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4" t="s">
        <v>69</v>
      </c>
      <c r="C18" s="13"/>
      <c r="D18" s="13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>
        <v>364</v>
      </c>
      <c r="B19" s="13" t="s">
        <v>70</v>
      </c>
      <c r="C19" s="13"/>
      <c r="D19" s="13"/>
      <c r="E19" s="5">
        <v>20250</v>
      </c>
      <c r="F19" s="5">
        <v>-106761040</v>
      </c>
      <c r="G19" s="1"/>
      <c r="H19" s="1"/>
      <c r="I19" s="1"/>
      <c r="J19" s="1"/>
      <c r="K19" s="1"/>
      <c r="L19" s="1"/>
    </row>
    <row r="20" spans="1:12" x14ac:dyDescent="0.25">
      <c r="A20" s="1">
        <v>368</v>
      </c>
      <c r="B20" s="13" t="s">
        <v>71</v>
      </c>
      <c r="C20" s="13"/>
      <c r="D20" s="13"/>
      <c r="E20" s="5">
        <v>15245</v>
      </c>
      <c r="F20" s="5">
        <v>-40782605.93333333</v>
      </c>
      <c r="G20" s="1"/>
      <c r="H20" s="1"/>
      <c r="I20" s="1"/>
      <c r="J20" s="1"/>
      <c r="K20" s="1"/>
      <c r="L20" s="1"/>
    </row>
    <row r="21" spans="1:12" x14ac:dyDescent="0.25">
      <c r="A21" s="1">
        <v>369</v>
      </c>
      <c r="B21" s="13" t="s">
        <v>72</v>
      </c>
      <c r="C21" s="13"/>
      <c r="D21" s="13"/>
      <c r="E21" s="5">
        <v>8120</v>
      </c>
      <c r="F21" s="5">
        <v>-14431035</v>
      </c>
      <c r="G21" s="1"/>
      <c r="H21" s="1"/>
      <c r="I21" s="1"/>
      <c r="J21" s="1"/>
      <c r="K21" s="1"/>
      <c r="L21" s="1"/>
    </row>
    <row r="22" spans="1:12" x14ac:dyDescent="0.25">
      <c r="A22" s="1">
        <v>370</v>
      </c>
      <c r="B22" s="13" t="s">
        <v>73</v>
      </c>
      <c r="C22" s="13"/>
      <c r="D22" s="13"/>
      <c r="E22" s="5">
        <v>3127</v>
      </c>
      <c r="F22" s="5">
        <v>-3263417.166666667</v>
      </c>
      <c r="G22" s="1"/>
      <c r="H22" s="1"/>
      <c r="I22" s="1"/>
      <c r="J22" s="1"/>
      <c r="K22" s="1"/>
      <c r="L22" s="1"/>
    </row>
    <row r="23" spans="1:12" x14ac:dyDescent="0.25">
      <c r="A23" s="1">
        <v>371</v>
      </c>
      <c r="B23" s="13" t="s">
        <v>74</v>
      </c>
      <c r="C23" s="13"/>
      <c r="D23" s="13"/>
      <c r="E23" s="5">
        <v>57</v>
      </c>
      <c r="F23" s="5">
        <v>-294451</v>
      </c>
      <c r="G23" s="1"/>
      <c r="H23" s="1"/>
      <c r="I23" s="1"/>
      <c r="J23" s="1"/>
      <c r="K23" s="1"/>
      <c r="L23" s="1"/>
    </row>
    <row r="24" spans="1:12" x14ac:dyDescent="0.25">
      <c r="A24" s="1">
        <v>372</v>
      </c>
      <c r="B24" s="13" t="s">
        <v>75</v>
      </c>
      <c r="C24" s="13"/>
      <c r="D24" s="13"/>
      <c r="E24" s="5">
        <v>41</v>
      </c>
      <c r="F24" s="5">
        <v>-67197</v>
      </c>
      <c r="G24" s="1"/>
      <c r="H24" s="1"/>
      <c r="I24" s="1"/>
      <c r="J24" s="1"/>
      <c r="K24" s="1"/>
      <c r="L24" s="1"/>
    </row>
    <row r="25" spans="1:12" x14ac:dyDescent="0.25">
      <c r="A25" s="1">
        <v>373</v>
      </c>
      <c r="B25" s="13" t="s">
        <v>76</v>
      </c>
      <c r="C25" s="13"/>
      <c r="D25" s="13"/>
      <c r="E25" s="5">
        <v>15</v>
      </c>
      <c r="F25" s="5">
        <v>-10015</v>
      </c>
      <c r="G25" s="1"/>
      <c r="H25" s="1"/>
      <c r="I25" s="1"/>
      <c r="J25" s="1"/>
      <c r="K25" s="1"/>
      <c r="L25" s="1"/>
    </row>
    <row r="26" spans="1:12" x14ac:dyDescent="0.25">
      <c r="A26" s="1">
        <v>391</v>
      </c>
      <c r="B26" s="13" t="s">
        <v>77</v>
      </c>
      <c r="C26" s="13"/>
      <c r="D26" s="13"/>
      <c r="E26" s="5">
        <v>788</v>
      </c>
      <c r="F26" s="5">
        <v>-531015.1</v>
      </c>
      <c r="G26" s="1"/>
      <c r="H26" s="1"/>
      <c r="I26" s="1"/>
      <c r="J26" s="1"/>
      <c r="K26" s="1"/>
      <c r="L26" s="1"/>
    </row>
    <row r="27" spans="1:12" x14ac:dyDescent="0.25">
      <c r="A27" s="1">
        <v>396</v>
      </c>
      <c r="B27" s="13" t="s">
        <v>78</v>
      </c>
      <c r="C27" s="13"/>
      <c r="D27" s="13"/>
      <c r="E27" s="5">
        <v>1804</v>
      </c>
      <c r="F27" s="5">
        <v>-1059761</v>
      </c>
      <c r="G27" s="1"/>
      <c r="H27" s="1"/>
      <c r="I27" s="1"/>
      <c r="J27" s="1"/>
      <c r="K27" s="1"/>
      <c r="L27" s="1"/>
    </row>
    <row r="28" spans="1:12" x14ac:dyDescent="0.25">
      <c r="A28" s="1"/>
      <c r="B28" s="13" t="s">
        <v>59</v>
      </c>
      <c r="C28" s="13"/>
      <c r="D28" s="13"/>
      <c r="E28" s="1"/>
      <c r="F28" s="1"/>
      <c r="G28" s="5">
        <v>-167200537.19999999</v>
      </c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>
        <v>399</v>
      </c>
      <c r="B31" s="13" t="s">
        <v>79</v>
      </c>
      <c r="C31" s="13"/>
      <c r="D31" s="13"/>
      <c r="E31" s="5">
        <v>20764</v>
      </c>
      <c r="F31" s="1"/>
      <c r="G31" s="5">
        <v>784255221.13991988</v>
      </c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25">
    <mergeCell ref="B9:D9"/>
    <mergeCell ref="A1:B1"/>
    <mergeCell ref="C1:G1"/>
    <mergeCell ref="C2:G2"/>
    <mergeCell ref="B6:D6"/>
    <mergeCell ref="B8:D8"/>
    <mergeCell ref="B22:D22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31:D31"/>
    <mergeCell ref="B23:D23"/>
    <mergeCell ref="B24:D24"/>
    <mergeCell ref="B25:D25"/>
    <mergeCell ref="B26:D26"/>
    <mergeCell ref="B27:D27"/>
    <mergeCell ref="B28:D28"/>
  </mergeCells>
  <pageMargins left="0.3888888888888889" right="0.3888888888888889" top="0.58333333333333337" bottom="0.58333333333333337" header="0.3" footer="0.3"/>
  <pageSetup paperSize="9" scale="99" orientation="landscape" r:id="rId1"/>
  <headerFooter>
    <oddHeader>&amp;CNatürliche Personen&amp;RAusgabe 2023</oddHeader>
    <oddFooter>&amp;LZ3&amp;C- 4 -&amp;R18.10.2023 11:55:14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349</v>
      </c>
      <c r="B9" s="13" t="s">
        <v>60</v>
      </c>
      <c r="C9" s="13"/>
      <c r="D9" s="13"/>
      <c r="E9" s="5">
        <v>69244</v>
      </c>
      <c r="F9" s="1"/>
      <c r="G9" s="5">
        <v>5541903178.0296888</v>
      </c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4" t="s">
        <v>80</v>
      </c>
      <c r="C11" s="13"/>
      <c r="D11" s="13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>
        <v>405</v>
      </c>
      <c r="B12" s="13" t="s">
        <v>81</v>
      </c>
      <c r="C12" s="13"/>
      <c r="D12" s="13"/>
      <c r="E12" s="5">
        <v>7728</v>
      </c>
      <c r="F12" s="5">
        <v>317310303.81099999</v>
      </c>
      <c r="G12" s="1"/>
      <c r="H12" s="1"/>
      <c r="I12" s="1"/>
      <c r="J12" s="1"/>
      <c r="K12" s="1"/>
      <c r="L12" s="1"/>
    </row>
    <row r="13" spans="1:12" x14ac:dyDescent="0.25">
      <c r="A13" s="1">
        <v>410</v>
      </c>
      <c r="B13" s="13" t="s">
        <v>82</v>
      </c>
      <c r="C13" s="13"/>
      <c r="D13" s="13"/>
      <c r="E13" s="5">
        <v>498</v>
      </c>
      <c r="F13" s="5">
        <v>52163388</v>
      </c>
      <c r="G13" s="1"/>
      <c r="H13" s="1"/>
      <c r="I13" s="1"/>
      <c r="J13" s="1"/>
      <c r="K13" s="1"/>
      <c r="L13" s="1"/>
    </row>
    <row r="14" spans="1:12" x14ac:dyDescent="0.25">
      <c r="A14" s="1">
        <v>413</v>
      </c>
      <c r="B14" s="13" t="s">
        <v>83</v>
      </c>
      <c r="C14" s="13"/>
      <c r="D14" s="13"/>
      <c r="E14" s="5">
        <v>64</v>
      </c>
      <c r="F14" s="5">
        <v>-10047411</v>
      </c>
      <c r="G14" s="1"/>
      <c r="H14" s="1"/>
      <c r="I14" s="1"/>
      <c r="J14" s="1"/>
      <c r="K14" s="1"/>
      <c r="L14" s="1"/>
    </row>
    <row r="15" spans="1:12" x14ac:dyDescent="0.25">
      <c r="A15" s="1">
        <v>415</v>
      </c>
      <c r="B15" s="13" t="s">
        <v>84</v>
      </c>
      <c r="C15" s="13"/>
      <c r="D15" s="13"/>
      <c r="E15" s="5">
        <v>121</v>
      </c>
      <c r="F15" s="5">
        <v>-12002706</v>
      </c>
      <c r="G15" s="1"/>
      <c r="H15" s="1"/>
      <c r="I15" s="1"/>
      <c r="J15" s="1"/>
      <c r="K15" s="1"/>
      <c r="L15" s="1"/>
    </row>
    <row r="16" spans="1:12" x14ac:dyDescent="0.25">
      <c r="A16" s="1">
        <v>423</v>
      </c>
      <c r="B16" s="13" t="s">
        <v>85</v>
      </c>
      <c r="C16" s="13"/>
      <c r="D16" s="13"/>
      <c r="E16" s="5">
        <v>63</v>
      </c>
      <c r="F16" s="5">
        <v>15418238</v>
      </c>
      <c r="G16" s="1"/>
      <c r="H16" s="1"/>
      <c r="I16" s="1"/>
      <c r="J16" s="1"/>
      <c r="K16" s="1"/>
      <c r="L16" s="1"/>
    </row>
    <row r="17" spans="1:12" x14ac:dyDescent="0.25">
      <c r="A17" s="1">
        <v>424</v>
      </c>
      <c r="B17" s="13" t="s">
        <v>86</v>
      </c>
      <c r="C17" s="13"/>
      <c r="D17" s="13"/>
      <c r="E17" s="5">
        <v>62</v>
      </c>
      <c r="F17" s="5">
        <v>-5648476.2000000002</v>
      </c>
      <c r="G17" s="1"/>
      <c r="H17" s="1"/>
      <c r="I17" s="1"/>
      <c r="J17" s="1"/>
      <c r="K17" s="1"/>
      <c r="L17" s="1"/>
    </row>
    <row r="18" spans="1:12" x14ac:dyDescent="0.25">
      <c r="A18" s="1">
        <v>426</v>
      </c>
      <c r="B18" s="13" t="s">
        <v>87</v>
      </c>
      <c r="C18" s="13"/>
      <c r="D18" s="13"/>
      <c r="E18" s="5">
        <v>54</v>
      </c>
      <c r="F18" s="5">
        <v>-2201754.9500000002</v>
      </c>
      <c r="G18" s="1"/>
      <c r="H18" s="1"/>
      <c r="I18" s="1"/>
      <c r="J18" s="1"/>
      <c r="K18" s="1"/>
      <c r="L18" s="1"/>
    </row>
    <row r="19" spans="1:12" x14ac:dyDescent="0.25">
      <c r="A19" s="1">
        <v>428</v>
      </c>
      <c r="B19" s="13" t="s">
        <v>88</v>
      </c>
      <c r="C19" s="13"/>
      <c r="D19" s="13"/>
      <c r="E19" s="5">
        <v>2293</v>
      </c>
      <c r="F19" s="5">
        <v>30177235.363779239</v>
      </c>
      <c r="G19" s="1"/>
      <c r="H19" s="1"/>
      <c r="I19" s="1"/>
      <c r="J19" s="1"/>
      <c r="K19" s="1"/>
      <c r="L19" s="1"/>
    </row>
    <row r="20" spans="1:12" x14ac:dyDescent="0.25">
      <c r="A20" s="1"/>
      <c r="B20" s="13" t="s">
        <v>182</v>
      </c>
      <c r="C20" s="13"/>
      <c r="D20" s="13"/>
      <c r="E20" s="1"/>
      <c r="F20" s="1"/>
      <c r="G20" s="5">
        <v>385168817.02477926</v>
      </c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9"/>
      <c r="H21" s="1"/>
      <c r="I21" s="1"/>
      <c r="J21" s="1"/>
      <c r="K21" s="1"/>
      <c r="L21" s="1"/>
    </row>
    <row r="22" spans="1:12" x14ac:dyDescent="0.25">
      <c r="A22" s="1"/>
      <c r="B22" s="14" t="s">
        <v>90</v>
      </c>
      <c r="C22" s="13"/>
      <c r="D22" s="13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>
        <v>431</v>
      </c>
      <c r="B23" s="13" t="s">
        <v>91</v>
      </c>
      <c r="C23" s="13"/>
      <c r="D23" s="13"/>
      <c r="E23" s="5">
        <v>660</v>
      </c>
      <c r="F23" s="5">
        <v>-5072869.9000000004</v>
      </c>
      <c r="G23" s="1"/>
      <c r="H23" s="1"/>
      <c r="I23" s="1"/>
      <c r="J23" s="1"/>
      <c r="K23" s="1"/>
      <c r="L23" s="1"/>
    </row>
    <row r="24" spans="1:12" x14ac:dyDescent="0.25">
      <c r="A24" s="1">
        <v>432</v>
      </c>
      <c r="B24" s="13" t="s">
        <v>92</v>
      </c>
      <c r="C24" s="13"/>
      <c r="D24" s="13"/>
      <c r="E24" s="5">
        <v>2930</v>
      </c>
      <c r="F24" s="5">
        <v>-159852085.19999999</v>
      </c>
      <c r="G24" s="1"/>
      <c r="H24" s="1"/>
      <c r="I24" s="1"/>
      <c r="J24" s="1"/>
      <c r="K24" s="1"/>
      <c r="L24" s="1"/>
    </row>
    <row r="25" spans="1:12" x14ac:dyDescent="0.25">
      <c r="A25" s="1">
        <v>433</v>
      </c>
      <c r="B25" s="13" t="s">
        <v>93</v>
      </c>
      <c r="C25" s="13"/>
      <c r="D25" s="13"/>
      <c r="E25" s="5">
        <v>37331</v>
      </c>
      <c r="F25" s="5">
        <v>-207742569.94</v>
      </c>
      <c r="G25" s="9"/>
      <c r="H25" s="1"/>
      <c r="I25" s="1"/>
      <c r="J25" s="1"/>
      <c r="K25" s="1"/>
      <c r="L25" s="1"/>
    </row>
    <row r="26" spans="1:12" x14ac:dyDescent="0.25">
      <c r="A26" s="1">
        <v>490</v>
      </c>
      <c r="B26" s="13" t="s">
        <v>94</v>
      </c>
      <c r="C26" s="13"/>
      <c r="D26" s="13"/>
      <c r="E26" s="5">
        <v>20038</v>
      </c>
      <c r="F26" s="5">
        <v>-40223041</v>
      </c>
      <c r="G26" s="9"/>
      <c r="H26" s="9"/>
      <c r="I26" s="1"/>
      <c r="J26" s="1"/>
      <c r="K26" s="1"/>
      <c r="L26" s="1"/>
    </row>
    <row r="27" spans="1:12" x14ac:dyDescent="0.25">
      <c r="A27" s="1">
        <v>491</v>
      </c>
      <c r="B27" s="13" t="s">
        <v>95</v>
      </c>
      <c r="C27" s="13"/>
      <c r="D27" s="13"/>
      <c r="E27" s="5">
        <v>2809</v>
      </c>
      <c r="F27" s="5">
        <v>-5808450.8499999996</v>
      </c>
      <c r="G27" s="1"/>
      <c r="H27" s="1"/>
      <c r="I27" s="1"/>
      <c r="J27" s="1"/>
      <c r="K27" s="1"/>
      <c r="L27" s="1"/>
    </row>
    <row r="28" spans="1:12" x14ac:dyDescent="0.25">
      <c r="A28" s="1"/>
      <c r="B28" s="13" t="s">
        <v>96</v>
      </c>
      <c r="C28" s="13"/>
      <c r="D28" s="13"/>
      <c r="E28" s="1"/>
      <c r="F28" s="1"/>
      <c r="G28" s="5">
        <v>-418699016.88999999</v>
      </c>
      <c r="H28" s="1"/>
      <c r="I28" s="9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>
        <v>495</v>
      </c>
      <c r="B31" s="13" t="s">
        <v>97</v>
      </c>
      <c r="C31" s="13"/>
      <c r="D31" s="13"/>
      <c r="E31" s="5">
        <v>72853</v>
      </c>
      <c r="F31" s="1"/>
      <c r="G31" s="5">
        <v>5506247772.1644678</v>
      </c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9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23">
    <mergeCell ref="B11:D11"/>
    <mergeCell ref="A1:B1"/>
    <mergeCell ref="C1:G1"/>
    <mergeCell ref="C2:G2"/>
    <mergeCell ref="B6:D6"/>
    <mergeCell ref="B9:D9"/>
    <mergeCell ref="B24:D24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5:D25"/>
    <mergeCell ref="B26:D26"/>
    <mergeCell ref="B27:D27"/>
    <mergeCell ref="B28:D28"/>
    <mergeCell ref="B31:D31"/>
  </mergeCells>
  <pageMargins left="0.3888888888888889" right="0.3888888888888889" top="0.58333333333333337" bottom="0.58333333333333337" header="0.3" footer="0.3"/>
  <pageSetup paperSize="9" scale="99" orientation="landscape" r:id="rId1"/>
  <headerFooter>
    <oddHeader>&amp;CNatürliche Personen&amp;RAusgabe 2023</oddHeader>
    <oddFooter>&amp;LZ4&amp;C- 5 -&amp;R18.10.2023 11:55:19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399</v>
      </c>
      <c r="B9" s="13" t="s">
        <v>79</v>
      </c>
      <c r="C9" s="13"/>
      <c r="D9" s="13"/>
      <c r="E9" s="5">
        <v>20764</v>
      </c>
      <c r="F9" s="1"/>
      <c r="G9" s="5">
        <v>784255221.13991988</v>
      </c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4" t="s">
        <v>98</v>
      </c>
      <c r="C11" s="13"/>
      <c r="D11" s="13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>
        <v>445</v>
      </c>
      <c r="B12" s="13" t="s">
        <v>99</v>
      </c>
      <c r="C12" s="13"/>
      <c r="D12" s="13"/>
      <c r="E12" s="5">
        <v>2129</v>
      </c>
      <c r="F12" s="5">
        <v>54691962.93</v>
      </c>
      <c r="G12" s="1"/>
      <c r="H12" s="1"/>
      <c r="I12" s="1"/>
      <c r="J12" s="1"/>
      <c r="K12" s="1"/>
      <c r="L12" s="1"/>
    </row>
    <row r="13" spans="1:12" x14ac:dyDescent="0.25">
      <c r="A13" s="1">
        <v>450</v>
      </c>
      <c r="B13" s="13" t="s">
        <v>100</v>
      </c>
      <c r="C13" s="13"/>
      <c r="D13" s="13"/>
      <c r="E13" s="5">
        <v>128</v>
      </c>
      <c r="F13" s="5">
        <v>5128410</v>
      </c>
      <c r="G13" s="1"/>
      <c r="H13" s="1"/>
      <c r="I13" s="1"/>
      <c r="J13" s="1"/>
      <c r="K13" s="1"/>
      <c r="L13" s="1"/>
    </row>
    <row r="14" spans="1:12" x14ac:dyDescent="0.25">
      <c r="A14" s="1">
        <v>453</v>
      </c>
      <c r="B14" s="13" t="s">
        <v>101</v>
      </c>
      <c r="C14" s="13"/>
      <c r="D14" s="13"/>
      <c r="E14" s="5">
        <v>3</v>
      </c>
      <c r="F14" s="5">
        <v>-190550</v>
      </c>
      <c r="G14" s="1"/>
      <c r="H14" s="1"/>
      <c r="I14" s="1"/>
      <c r="J14" s="1"/>
      <c r="K14" s="1"/>
      <c r="L14" s="1"/>
    </row>
    <row r="15" spans="1:12" x14ac:dyDescent="0.25">
      <c r="A15" s="1">
        <v>455</v>
      </c>
      <c r="B15" s="13" t="s">
        <v>102</v>
      </c>
      <c r="C15" s="13"/>
      <c r="D15" s="13"/>
      <c r="E15" s="5">
        <v>22</v>
      </c>
      <c r="F15" s="5">
        <v>-296723</v>
      </c>
      <c r="G15" s="1"/>
      <c r="H15" s="1"/>
      <c r="I15" s="1"/>
      <c r="J15" s="1"/>
      <c r="K15" s="1"/>
      <c r="L15" s="1"/>
    </row>
    <row r="16" spans="1:12" x14ac:dyDescent="0.25">
      <c r="A16" s="1">
        <v>463</v>
      </c>
      <c r="B16" s="13" t="s">
        <v>103</v>
      </c>
      <c r="C16" s="13"/>
      <c r="D16" s="13"/>
      <c r="E16" s="5">
        <v>5</v>
      </c>
      <c r="F16" s="5">
        <v>292110</v>
      </c>
      <c r="G16" s="1"/>
      <c r="H16" s="1"/>
      <c r="I16" s="1"/>
      <c r="J16" s="1"/>
      <c r="K16" s="1"/>
      <c r="L16" s="1"/>
    </row>
    <row r="17" spans="1:12" x14ac:dyDescent="0.25">
      <c r="A17" s="1">
        <v>464</v>
      </c>
      <c r="B17" s="13" t="s">
        <v>104</v>
      </c>
      <c r="C17" s="13"/>
      <c r="D17" s="13"/>
      <c r="E17" s="5">
        <v>5</v>
      </c>
      <c r="F17" s="5">
        <v>-80288</v>
      </c>
      <c r="G17" s="1"/>
      <c r="H17" s="1"/>
      <c r="I17" s="1"/>
      <c r="J17" s="1"/>
      <c r="K17" s="1"/>
      <c r="L17" s="1"/>
    </row>
    <row r="18" spans="1:12" x14ac:dyDescent="0.25">
      <c r="A18" s="1">
        <v>466</v>
      </c>
      <c r="B18" s="13" t="s">
        <v>105</v>
      </c>
      <c r="C18" s="13"/>
      <c r="D18" s="13"/>
      <c r="E18" s="5">
        <v>5</v>
      </c>
      <c r="F18" s="5">
        <v>-42684</v>
      </c>
      <c r="G18" s="1"/>
      <c r="H18" s="1"/>
      <c r="I18" s="1"/>
      <c r="J18" s="1"/>
      <c r="K18" s="1"/>
      <c r="L18" s="1"/>
    </row>
    <row r="19" spans="1:12" x14ac:dyDescent="0.25">
      <c r="A19" s="1">
        <v>468</v>
      </c>
      <c r="B19" s="13" t="s">
        <v>106</v>
      </c>
      <c r="C19" s="13"/>
      <c r="D19" s="13"/>
      <c r="E19" s="5">
        <v>747</v>
      </c>
      <c r="F19" s="5">
        <v>7782669.4900000002</v>
      </c>
      <c r="G19" s="1"/>
      <c r="H19" s="1"/>
      <c r="I19" s="1"/>
      <c r="J19" s="1"/>
      <c r="K19" s="1"/>
      <c r="L19" s="1"/>
    </row>
    <row r="20" spans="1:12" x14ac:dyDescent="0.25">
      <c r="A20" s="1"/>
      <c r="B20" s="13" t="s">
        <v>89</v>
      </c>
      <c r="C20" s="13"/>
      <c r="D20" s="13"/>
      <c r="E20" s="1"/>
      <c r="F20" s="1"/>
      <c r="G20" s="5">
        <f>SUM(F12:F19)</f>
        <v>67284907.420000002</v>
      </c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4" t="s">
        <v>107</v>
      </c>
      <c r="C22" s="13"/>
      <c r="D22" s="13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>
        <v>471</v>
      </c>
      <c r="B23" s="13" t="s">
        <v>108</v>
      </c>
      <c r="C23" s="13"/>
      <c r="D23" s="13"/>
      <c r="E23" s="5">
        <v>121</v>
      </c>
      <c r="F23" s="5">
        <v>-335029.09999999998</v>
      </c>
      <c r="G23" s="1"/>
      <c r="H23" s="1"/>
      <c r="I23" s="1"/>
      <c r="J23" s="1"/>
      <c r="K23" s="1"/>
      <c r="L23" s="1"/>
    </row>
    <row r="24" spans="1:12" x14ac:dyDescent="0.25">
      <c r="A24" s="1">
        <v>472</v>
      </c>
      <c r="B24" s="13" t="s">
        <v>109</v>
      </c>
      <c r="C24" s="13"/>
      <c r="D24" s="13"/>
      <c r="E24" s="5">
        <v>867</v>
      </c>
      <c r="F24" s="5">
        <v>-27272934</v>
      </c>
      <c r="G24" s="1"/>
      <c r="H24" s="1"/>
      <c r="I24" s="1"/>
      <c r="J24" s="1"/>
      <c r="K24" s="1"/>
      <c r="L24" s="1"/>
    </row>
    <row r="25" spans="1:12" x14ac:dyDescent="0.25">
      <c r="A25" s="1">
        <v>473</v>
      </c>
      <c r="B25" s="13" t="s">
        <v>110</v>
      </c>
      <c r="C25" s="13"/>
      <c r="D25" s="13"/>
      <c r="E25" s="5">
        <v>11493</v>
      </c>
      <c r="F25" s="5">
        <v>-58640537.600000001</v>
      </c>
      <c r="G25" s="1"/>
      <c r="H25" s="1"/>
      <c r="I25" s="1"/>
      <c r="J25" s="1"/>
      <c r="K25" s="1"/>
      <c r="L25" s="1"/>
    </row>
    <row r="26" spans="1:12" x14ac:dyDescent="0.25">
      <c r="A26" s="1"/>
      <c r="B26" s="13" t="s">
        <v>96</v>
      </c>
      <c r="C26" s="13"/>
      <c r="D26" s="13"/>
      <c r="E26" s="1"/>
      <c r="F26" s="1"/>
      <c r="G26" s="5">
        <v>-86248500.700000003</v>
      </c>
      <c r="H26" s="1"/>
      <c r="I26" s="9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9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>
        <v>499</v>
      </c>
      <c r="B29" s="13" t="s">
        <v>111</v>
      </c>
      <c r="C29" s="13"/>
      <c r="D29" s="13"/>
      <c r="E29" s="5">
        <v>21880</v>
      </c>
      <c r="F29" s="1"/>
      <c r="G29" s="5">
        <v>765412875.85991991</v>
      </c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21">
    <mergeCell ref="B17:D17"/>
    <mergeCell ref="A1:B1"/>
    <mergeCell ref="C1:G1"/>
    <mergeCell ref="C2:G2"/>
    <mergeCell ref="B6:D6"/>
    <mergeCell ref="B9:D9"/>
    <mergeCell ref="B11:D11"/>
    <mergeCell ref="B12:D12"/>
    <mergeCell ref="B13:D13"/>
    <mergeCell ref="B14:D14"/>
    <mergeCell ref="B15:D15"/>
    <mergeCell ref="B16:D16"/>
    <mergeCell ref="B25:D25"/>
    <mergeCell ref="B26:D26"/>
    <mergeCell ref="B29:D29"/>
    <mergeCell ref="B18:D18"/>
    <mergeCell ref="B19:D19"/>
    <mergeCell ref="B20:D20"/>
    <mergeCell ref="B22:D22"/>
    <mergeCell ref="B23:D23"/>
    <mergeCell ref="B24:D24"/>
  </mergeCells>
  <pageMargins left="0.3888888888888889" right="0.3888888888888889" top="0.58333333333333337" bottom="0.58333333333333337" header="0.3" footer="0.3"/>
  <pageSetup paperSize="9" scale="99" orientation="landscape" r:id="rId1"/>
  <headerFooter>
    <oddHeader>&amp;CNatürliche Personen&amp;RAusgabe 2023</oddHeader>
    <oddFooter>&amp;LZ5&amp;C- 6 -&amp;R18.10.2023 11:55:24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  <col min="8" max="8" width="12.85546875" bestFit="1" customWidth="1"/>
  </cols>
  <sheetData>
    <row r="1" spans="1:12" ht="18" x14ac:dyDescent="0.25">
      <c r="A1" s="15" t="s">
        <v>183</v>
      </c>
      <c r="B1" s="15"/>
      <c r="C1" s="16" t="s">
        <v>1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4" t="s">
        <v>112</v>
      </c>
      <c r="C8" s="13"/>
      <c r="D8" s="13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>
        <v>530</v>
      </c>
      <c r="B9" s="13" t="s">
        <v>113</v>
      </c>
      <c r="C9" s="13"/>
      <c r="D9" s="13"/>
      <c r="E9" s="5">
        <v>29019</v>
      </c>
      <c r="F9" s="5">
        <v>518129441</v>
      </c>
      <c r="G9" s="1"/>
      <c r="H9" s="1"/>
      <c r="I9" s="1"/>
      <c r="J9" s="1"/>
      <c r="K9" s="1"/>
      <c r="L9" s="1"/>
    </row>
    <row r="10" spans="1:12" x14ac:dyDescent="0.25">
      <c r="A10" s="1">
        <v>532</v>
      </c>
      <c r="B10" s="13" t="s">
        <v>114</v>
      </c>
      <c r="C10" s="13"/>
      <c r="D10" s="13"/>
      <c r="E10" s="5">
        <v>7502</v>
      </c>
      <c r="F10" s="5">
        <v>115208680</v>
      </c>
      <c r="G10" s="1"/>
      <c r="H10" s="1"/>
      <c r="I10" s="1"/>
      <c r="J10" s="1"/>
      <c r="K10" s="1"/>
      <c r="L10" s="1"/>
    </row>
    <row r="11" spans="1:12" x14ac:dyDescent="0.25">
      <c r="A11" s="1">
        <v>533</v>
      </c>
      <c r="B11" s="13" t="s">
        <v>115</v>
      </c>
      <c r="C11" s="13"/>
      <c r="D11" s="13"/>
      <c r="E11" s="5">
        <v>784</v>
      </c>
      <c r="F11" s="5">
        <v>6493628</v>
      </c>
      <c r="G11" s="1"/>
      <c r="H11" s="1"/>
      <c r="I11" s="1"/>
      <c r="J11" s="1"/>
      <c r="K11" s="1"/>
      <c r="L11" s="1"/>
    </row>
    <row r="12" spans="1:12" x14ac:dyDescent="0.25">
      <c r="A12" s="1">
        <v>536</v>
      </c>
      <c r="B12" s="13" t="s">
        <v>116</v>
      </c>
      <c r="C12" s="13"/>
      <c r="D12" s="13"/>
      <c r="E12" s="5">
        <v>16542</v>
      </c>
      <c r="F12" s="5">
        <v>811211384</v>
      </c>
      <c r="G12" s="1"/>
      <c r="H12" s="1"/>
      <c r="I12" s="1"/>
      <c r="J12" s="1"/>
      <c r="K12" s="1"/>
      <c r="L12" s="1"/>
    </row>
    <row r="13" spans="1:12" x14ac:dyDescent="0.25">
      <c r="A13" s="1">
        <v>537</v>
      </c>
      <c r="B13" s="13" t="s">
        <v>117</v>
      </c>
      <c r="C13" s="13"/>
      <c r="D13" s="13"/>
      <c r="E13" s="5">
        <v>879</v>
      </c>
      <c r="F13" s="5">
        <v>7746136</v>
      </c>
      <c r="G13" s="1"/>
      <c r="H13" s="1"/>
      <c r="I13" s="1"/>
      <c r="J13" s="1"/>
      <c r="K13" s="1"/>
      <c r="L13" s="1"/>
    </row>
    <row r="14" spans="1:12" x14ac:dyDescent="0.25">
      <c r="A14" s="1"/>
      <c r="B14" s="13" t="s">
        <v>118</v>
      </c>
      <c r="C14" s="13"/>
      <c r="D14" s="13"/>
      <c r="E14" s="1"/>
      <c r="F14" s="1"/>
      <c r="G14" s="5">
        <v>1458789269</v>
      </c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>
        <v>550</v>
      </c>
      <c r="B16" s="13" t="s">
        <v>119</v>
      </c>
      <c r="C16" s="13"/>
      <c r="D16" s="13"/>
      <c r="E16" s="5">
        <v>1615</v>
      </c>
      <c r="F16" s="1"/>
      <c r="G16" s="5">
        <v>29573269.190000001</v>
      </c>
      <c r="H16" s="1"/>
      <c r="I16" s="1"/>
      <c r="J16" s="1"/>
      <c r="K16" s="1"/>
      <c r="L16" s="1"/>
    </row>
    <row r="17" spans="1:12" x14ac:dyDescent="0.25">
      <c r="A17" s="1">
        <v>555</v>
      </c>
      <c r="B17" s="13" t="s">
        <v>120</v>
      </c>
      <c r="C17" s="13"/>
      <c r="D17" s="13"/>
      <c r="E17" s="5">
        <v>1303</v>
      </c>
      <c r="F17" s="1"/>
      <c r="G17" s="5">
        <v>26775645.75</v>
      </c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>
        <v>560</v>
      </c>
      <c r="B19" s="13" t="s">
        <v>121</v>
      </c>
      <c r="C19" s="13"/>
      <c r="D19" s="13"/>
      <c r="E19" s="5">
        <v>1378</v>
      </c>
      <c r="F19" s="1"/>
      <c r="G19" s="5">
        <v>9653791</v>
      </c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>
        <v>565</v>
      </c>
      <c r="B21" s="13" t="s">
        <v>122</v>
      </c>
      <c r="C21" s="13"/>
      <c r="D21" s="13"/>
      <c r="E21" s="5">
        <v>1197</v>
      </c>
      <c r="F21" s="1"/>
      <c r="G21" s="5">
        <v>4377601.8600000003</v>
      </c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>
        <v>570</v>
      </c>
      <c r="B23" s="13" t="s">
        <v>123</v>
      </c>
      <c r="C23" s="13"/>
      <c r="D23" s="13"/>
      <c r="E23" s="5">
        <v>17</v>
      </c>
      <c r="F23" s="1"/>
      <c r="G23" s="5">
        <v>555723</v>
      </c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>
        <v>575</v>
      </c>
      <c r="B25" s="13" t="s">
        <v>124</v>
      </c>
      <c r="C25" s="13"/>
      <c r="D25" s="13"/>
      <c r="E25" s="5">
        <v>6636</v>
      </c>
      <c r="F25" s="1"/>
      <c r="G25" s="5">
        <v>119630601</v>
      </c>
      <c r="H25" s="1"/>
      <c r="I25" s="1"/>
      <c r="J25" s="1"/>
      <c r="K25" s="1"/>
      <c r="L25" s="1"/>
    </row>
    <row r="26" spans="1:12" x14ac:dyDescent="0.25">
      <c r="A26" s="1">
        <v>122</v>
      </c>
      <c r="B26" s="13" t="s">
        <v>125</v>
      </c>
      <c r="C26" s="13"/>
      <c r="D26" s="13"/>
      <c r="E26" s="5">
        <v>192</v>
      </c>
      <c r="F26" s="1"/>
      <c r="G26" s="5">
        <v>5705571.1600000001</v>
      </c>
      <c r="H26" s="1"/>
      <c r="I26" s="1"/>
      <c r="J26" s="1"/>
      <c r="K26" s="1"/>
      <c r="L26" s="1"/>
    </row>
    <row r="27" spans="1:12" x14ac:dyDescent="0.25">
      <c r="A27" s="1">
        <v>123</v>
      </c>
      <c r="B27" s="13" t="s">
        <v>126</v>
      </c>
      <c r="C27" s="13"/>
      <c r="D27" s="13"/>
      <c r="E27" s="5">
        <v>24</v>
      </c>
      <c r="F27" s="1"/>
      <c r="G27" s="5">
        <v>936007.25</v>
      </c>
      <c r="H27" s="1"/>
      <c r="I27" s="1"/>
      <c r="J27" s="1"/>
      <c r="K27" s="1"/>
      <c r="L27" s="1"/>
    </row>
    <row r="28" spans="1:12" x14ac:dyDescent="0.25">
      <c r="A28" s="1">
        <v>170</v>
      </c>
      <c r="B28" s="13" t="s">
        <v>127</v>
      </c>
      <c r="C28" s="13"/>
      <c r="D28" s="13"/>
      <c r="E28" s="5">
        <v>292</v>
      </c>
      <c r="F28" s="1"/>
      <c r="G28" s="5">
        <v>45363349.13666667</v>
      </c>
      <c r="H28" s="1"/>
      <c r="I28" s="1"/>
      <c r="J28" s="1"/>
      <c r="K28" s="1"/>
      <c r="L28" s="1"/>
    </row>
    <row r="29" spans="1:12" x14ac:dyDescent="0.25">
      <c r="A29" s="1">
        <v>171</v>
      </c>
      <c r="B29" s="13" t="s">
        <v>128</v>
      </c>
      <c r="C29" s="13"/>
      <c r="D29" s="13"/>
      <c r="E29" s="5">
        <v>3</v>
      </c>
      <c r="F29" s="1"/>
      <c r="G29" s="5">
        <v>17375.5</v>
      </c>
      <c r="H29" s="9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>
        <v>580</v>
      </c>
      <c r="B31" s="13" t="s">
        <v>129</v>
      </c>
      <c r="C31" s="13"/>
      <c r="D31" s="13"/>
      <c r="E31" s="5">
        <v>94158</v>
      </c>
      <c r="F31" s="1"/>
      <c r="G31" s="5">
        <v>10698102595</v>
      </c>
      <c r="H31" s="9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7"/>
      <c r="J32" s="1"/>
      <c r="K32" s="1"/>
      <c r="L32" s="1"/>
    </row>
    <row r="33" spans="1:12" x14ac:dyDescent="0.25">
      <c r="A33" s="1">
        <v>602</v>
      </c>
      <c r="B33" s="13" t="s">
        <v>130</v>
      </c>
      <c r="C33" s="13"/>
      <c r="D33" s="13"/>
      <c r="E33" s="5">
        <v>36130</v>
      </c>
      <c r="F33" s="1"/>
      <c r="G33" s="5">
        <v>-576884809.65999997</v>
      </c>
      <c r="H33" s="1"/>
      <c r="I33" s="1"/>
      <c r="J33" s="1"/>
      <c r="K33" s="1"/>
      <c r="L33" s="1"/>
    </row>
    <row r="34" spans="1:12" x14ac:dyDescent="0.25">
      <c r="A34" s="1">
        <v>610</v>
      </c>
      <c r="B34" s="13" t="s">
        <v>131</v>
      </c>
      <c r="C34" s="13"/>
      <c r="D34" s="13"/>
      <c r="E34" s="5">
        <v>38827</v>
      </c>
      <c r="F34" s="1"/>
      <c r="G34" s="5">
        <v>-385340879.96740115</v>
      </c>
      <c r="H34" s="1"/>
      <c r="I34" s="1"/>
      <c r="J34" s="1"/>
      <c r="K34" s="1"/>
      <c r="L34" s="1"/>
    </row>
    <row r="35" spans="1:12" x14ac:dyDescent="0.25">
      <c r="A35" s="1">
        <v>720</v>
      </c>
      <c r="B35" s="13" t="s">
        <v>132</v>
      </c>
      <c r="C35" s="13"/>
      <c r="D35" s="13"/>
      <c r="E35" s="5">
        <v>94430</v>
      </c>
      <c r="F35" s="1"/>
      <c r="G35" s="5">
        <v>-412319382.60759997</v>
      </c>
      <c r="H35" s="1"/>
      <c r="I35" s="1"/>
      <c r="J35" s="1"/>
      <c r="K35" s="1"/>
      <c r="L35" s="1"/>
    </row>
    <row r="36" spans="1:12" x14ac:dyDescent="0.25">
      <c r="A36">
        <v>730</v>
      </c>
      <c r="B36" s="12" t="s">
        <v>133</v>
      </c>
      <c r="C36" s="12"/>
      <c r="D36" s="12"/>
      <c r="E36" s="6">
        <v>2233</v>
      </c>
      <c r="G36" s="6">
        <v>-43008602.104999997</v>
      </c>
    </row>
    <row r="37" spans="1:12" x14ac:dyDescent="0.25">
      <c r="A37">
        <v>735</v>
      </c>
      <c r="B37" s="12" t="s">
        <v>134</v>
      </c>
      <c r="C37" s="12"/>
      <c r="D37" s="12"/>
      <c r="E37" s="6">
        <v>2119</v>
      </c>
      <c r="G37" s="6">
        <v>-55264554.329999998</v>
      </c>
      <c r="I37" s="11"/>
    </row>
  </sheetData>
  <mergeCells count="27">
    <mergeCell ref="B9:D9"/>
    <mergeCell ref="A1:B1"/>
    <mergeCell ref="C1:G1"/>
    <mergeCell ref="C2:G2"/>
    <mergeCell ref="B6:D6"/>
    <mergeCell ref="B8:D8"/>
    <mergeCell ref="B26:D26"/>
    <mergeCell ref="B10:D10"/>
    <mergeCell ref="B11:D11"/>
    <mergeCell ref="B12:D12"/>
    <mergeCell ref="B13:D13"/>
    <mergeCell ref="B14:D14"/>
    <mergeCell ref="B16:D16"/>
    <mergeCell ref="B17:D17"/>
    <mergeCell ref="B19:D19"/>
    <mergeCell ref="B21:D21"/>
    <mergeCell ref="B23:D23"/>
    <mergeCell ref="B25:D25"/>
    <mergeCell ref="B35:D35"/>
    <mergeCell ref="B36:D36"/>
    <mergeCell ref="B37:D37"/>
    <mergeCell ref="B27:D27"/>
    <mergeCell ref="B28:D28"/>
    <mergeCell ref="B29:D29"/>
    <mergeCell ref="B31:D31"/>
    <mergeCell ref="B33:D33"/>
    <mergeCell ref="B34:D34"/>
  </mergeCells>
  <pageMargins left="0.3888888888888889" right="0.3888888888888889" top="0.58333333333333337" bottom="0.58333333333333337" header="0.3" footer="0.3"/>
  <pageSetup paperSize="9" scale="94" orientation="landscape" r:id="rId1"/>
  <headerFooter>
    <oddHeader>&amp;CNatürliche Personen&amp;RAusgabe 2023</oddHeader>
    <oddFooter>&amp;LZ6&amp;C- 7 -&amp;R18.10.2023 11:55:29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sqref="A1:B1"/>
    </sheetView>
  </sheetViews>
  <sheetFormatPr baseColWidth="10" defaultRowHeight="12.75" x14ac:dyDescent="0.2"/>
  <cols>
    <col min="1" max="1" width="7.42578125" style="2" customWidth="1"/>
    <col min="2" max="2" width="11.7109375" style="2" customWidth="1"/>
    <col min="3" max="3" width="60.140625" style="2" customWidth="1"/>
    <col min="4" max="5" width="14.7109375" style="2" customWidth="1"/>
    <col min="6" max="7" width="15.28515625" style="2" customWidth="1"/>
    <col min="8" max="16384" width="11.42578125" style="2"/>
  </cols>
  <sheetData>
    <row r="1" spans="1:10" x14ac:dyDescent="0.2">
      <c r="A1" s="15" t="s">
        <v>183</v>
      </c>
      <c r="B1" s="15"/>
      <c r="C1" s="20" t="s">
        <v>1</v>
      </c>
      <c r="D1" s="17"/>
      <c r="E1" s="17"/>
      <c r="F1" s="17"/>
      <c r="G1" s="17"/>
    </row>
    <row r="2" spans="1:10" x14ac:dyDescent="0.2">
      <c r="A2" s="4" t="s">
        <v>0</v>
      </c>
      <c r="B2" s="4"/>
      <c r="C2" s="18" t="s">
        <v>2</v>
      </c>
      <c r="D2" s="18"/>
      <c r="E2" s="18"/>
      <c r="F2" s="18"/>
      <c r="G2" s="18"/>
    </row>
    <row r="5" spans="1:10" x14ac:dyDescent="0.2">
      <c r="E5" s="2" t="s">
        <v>5</v>
      </c>
      <c r="F5" s="2" t="s">
        <v>7</v>
      </c>
      <c r="G5" s="2" t="s">
        <v>7</v>
      </c>
    </row>
    <row r="6" spans="1:10" x14ac:dyDescent="0.2">
      <c r="A6" s="4" t="s">
        <v>3</v>
      </c>
      <c r="B6" s="19" t="s">
        <v>4</v>
      </c>
      <c r="C6" s="19"/>
      <c r="D6" s="19"/>
      <c r="E6" s="4" t="s">
        <v>6</v>
      </c>
      <c r="F6" s="4" t="s">
        <v>8</v>
      </c>
      <c r="G6" s="4" t="s">
        <v>8</v>
      </c>
    </row>
    <row r="8" spans="1:10" x14ac:dyDescent="0.2">
      <c r="A8" s="2">
        <v>740</v>
      </c>
      <c r="B8" s="13" t="s">
        <v>135</v>
      </c>
      <c r="C8" s="13"/>
      <c r="D8" s="13"/>
      <c r="E8" s="5">
        <v>1237</v>
      </c>
      <c r="G8" s="5">
        <v>-9087766</v>
      </c>
      <c r="J8" s="9"/>
    </row>
    <row r="9" spans="1:10" x14ac:dyDescent="0.2">
      <c r="J9" s="9"/>
    </row>
    <row r="10" spans="1:10" x14ac:dyDescent="0.2">
      <c r="A10" s="2">
        <v>745</v>
      </c>
      <c r="B10" s="13" t="s">
        <v>136</v>
      </c>
      <c r="C10" s="13"/>
      <c r="D10" s="13"/>
      <c r="E10" s="5">
        <v>4386</v>
      </c>
      <c r="G10" s="5">
        <v>-16973730.91</v>
      </c>
    </row>
    <row r="12" spans="1:10" x14ac:dyDescent="0.2">
      <c r="A12" s="2">
        <v>750</v>
      </c>
      <c r="B12" s="13" t="s">
        <v>137</v>
      </c>
      <c r="C12" s="13"/>
      <c r="D12" s="13"/>
      <c r="E12" s="5">
        <v>85503</v>
      </c>
      <c r="G12" s="5">
        <v>-113392286.333</v>
      </c>
    </row>
    <row r="14" spans="1:10" x14ac:dyDescent="0.2">
      <c r="A14" s="2">
        <v>755</v>
      </c>
      <c r="B14" s="13" t="s">
        <v>138</v>
      </c>
      <c r="C14" s="13"/>
      <c r="D14" s="13"/>
      <c r="E14" s="5">
        <v>2692</v>
      </c>
      <c r="G14" s="5">
        <v>-57667871.333333336</v>
      </c>
    </row>
    <row r="16" spans="1:10" x14ac:dyDescent="0.2">
      <c r="A16" s="2">
        <v>757</v>
      </c>
      <c r="B16" s="13" t="s">
        <v>139</v>
      </c>
      <c r="C16" s="13"/>
      <c r="D16" s="13"/>
      <c r="E16" s="5">
        <v>3115</v>
      </c>
      <c r="G16" s="5">
        <v>-930613</v>
      </c>
    </row>
    <row r="18" spans="1:9" x14ac:dyDescent="0.2">
      <c r="A18" s="2">
        <v>761</v>
      </c>
      <c r="B18" s="13" t="s">
        <v>140</v>
      </c>
      <c r="C18" s="13"/>
      <c r="D18" s="13"/>
      <c r="E18" s="5">
        <v>2657</v>
      </c>
      <c r="G18" s="5">
        <v>-13153771.140000001</v>
      </c>
    </row>
    <row r="20" spans="1:9" x14ac:dyDescent="0.2">
      <c r="A20" s="2">
        <v>765</v>
      </c>
      <c r="B20" s="13" t="s">
        <v>141</v>
      </c>
      <c r="C20" s="13"/>
      <c r="D20" s="13"/>
      <c r="E20" s="5">
        <v>2895</v>
      </c>
      <c r="G20" s="5">
        <v>-162542324</v>
      </c>
    </row>
    <row r="22" spans="1:9" x14ac:dyDescent="0.2">
      <c r="A22" s="2">
        <v>770</v>
      </c>
      <c r="B22" s="13" t="s">
        <v>142</v>
      </c>
      <c r="C22" s="13"/>
      <c r="D22" s="13"/>
      <c r="E22" s="5">
        <v>94438</v>
      </c>
      <c r="G22" s="5">
        <v>8826437284.6136646</v>
      </c>
    </row>
    <row r="24" spans="1:9" x14ac:dyDescent="0.2">
      <c r="A24" s="2">
        <v>796</v>
      </c>
      <c r="B24" s="13" t="s">
        <v>143</v>
      </c>
      <c r="C24" s="13"/>
      <c r="D24" s="13"/>
      <c r="E24" s="5">
        <v>58743</v>
      </c>
      <c r="G24" s="5">
        <v>-66445549</v>
      </c>
      <c r="I24" s="9"/>
    </row>
    <row r="26" spans="1:9" x14ac:dyDescent="0.2">
      <c r="A26" s="2">
        <v>815</v>
      </c>
      <c r="B26" s="13" t="s">
        <v>144</v>
      </c>
      <c r="C26" s="13"/>
      <c r="D26" s="13"/>
      <c r="E26" s="5">
        <v>32332</v>
      </c>
      <c r="G26" s="5">
        <v>-41602706.609999999</v>
      </c>
    </row>
    <row r="28" spans="1:9" x14ac:dyDescent="0.2">
      <c r="A28" s="2">
        <v>820</v>
      </c>
      <c r="B28" s="13" t="s">
        <v>145</v>
      </c>
      <c r="C28" s="13"/>
      <c r="D28" s="13"/>
      <c r="E28" s="5">
        <v>94438</v>
      </c>
      <c r="G28" s="5">
        <v>8717556445.0036659</v>
      </c>
    </row>
    <row r="30" spans="1:9" x14ac:dyDescent="0.2">
      <c r="A30" s="2">
        <v>850</v>
      </c>
      <c r="B30" s="13" t="s">
        <v>146</v>
      </c>
      <c r="C30" s="13"/>
      <c r="D30" s="13"/>
      <c r="E30" s="5">
        <v>94437</v>
      </c>
      <c r="G30" s="5">
        <v>-428624246</v>
      </c>
    </row>
    <row r="31" spans="1:9" x14ac:dyDescent="0.2">
      <c r="A31" s="2">
        <v>855</v>
      </c>
      <c r="B31" s="13" t="s">
        <v>147</v>
      </c>
      <c r="C31" s="13"/>
      <c r="D31" s="13"/>
      <c r="E31" s="5">
        <v>16077</v>
      </c>
      <c r="G31" s="5">
        <v>-244605000</v>
      </c>
    </row>
    <row r="32" spans="1:9" x14ac:dyDescent="0.2">
      <c r="A32" s="2">
        <v>860</v>
      </c>
      <c r="B32" s="13" t="s">
        <v>148</v>
      </c>
      <c r="C32" s="13"/>
      <c r="D32" s="13"/>
      <c r="E32" s="5">
        <v>4836</v>
      </c>
      <c r="G32" s="5">
        <v>-59485591</v>
      </c>
    </row>
    <row r="33" spans="1:8" x14ac:dyDescent="0.2">
      <c r="A33" s="2">
        <v>867</v>
      </c>
      <c r="B33" s="13" t="s">
        <v>149</v>
      </c>
      <c r="C33" s="13"/>
      <c r="D33" s="13"/>
      <c r="E33" s="5">
        <v>24302</v>
      </c>
      <c r="G33" s="5">
        <v>-100313800</v>
      </c>
      <c r="H33" s="9"/>
    </row>
    <row r="35" spans="1:8" x14ac:dyDescent="0.2">
      <c r="B35" s="13" t="s">
        <v>150</v>
      </c>
      <c r="C35" s="13"/>
      <c r="D35" s="13"/>
      <c r="G35" s="5">
        <v>88787717</v>
      </c>
    </row>
    <row r="36" spans="1:8" x14ac:dyDescent="0.2">
      <c r="B36" s="13" t="s">
        <v>151</v>
      </c>
      <c r="C36" s="13"/>
      <c r="D36" s="13"/>
      <c r="G36" s="5">
        <v>-492894825</v>
      </c>
    </row>
    <row r="37" spans="1:8" x14ac:dyDescent="0.2">
      <c r="A37" s="2">
        <v>880</v>
      </c>
      <c r="B37" s="13" t="s">
        <v>152</v>
      </c>
      <c r="C37" s="13"/>
      <c r="D37" s="13"/>
      <c r="E37" s="5">
        <v>94438</v>
      </c>
      <c r="G37" s="5">
        <v>7480420700</v>
      </c>
    </row>
  </sheetData>
  <mergeCells count="22">
    <mergeCell ref="B22:D22"/>
    <mergeCell ref="A1:B1"/>
    <mergeCell ref="C1:G1"/>
    <mergeCell ref="C2:G2"/>
    <mergeCell ref="B6:D6"/>
    <mergeCell ref="B8:D8"/>
    <mergeCell ref="B10:D10"/>
    <mergeCell ref="B12:D12"/>
    <mergeCell ref="B14:D14"/>
    <mergeCell ref="B16:D16"/>
    <mergeCell ref="B18:D18"/>
    <mergeCell ref="B20:D20"/>
    <mergeCell ref="B33:D33"/>
    <mergeCell ref="B35:D35"/>
    <mergeCell ref="B36:D36"/>
    <mergeCell ref="B37:D37"/>
    <mergeCell ref="B24:D24"/>
    <mergeCell ref="B26:D26"/>
    <mergeCell ref="B28:D28"/>
    <mergeCell ref="B30:D30"/>
    <mergeCell ref="B31:D31"/>
    <mergeCell ref="B32:D32"/>
  </mergeCells>
  <pageMargins left="0.3888888888888889" right="0.3888888888888889" top="0.58333333333333337" bottom="0.58333333333333337" header="0.3" footer="0.3"/>
  <pageSetup paperSize="9" orientation="landscape" r:id="rId1"/>
  <headerFooter>
    <oddHeader>&amp;CNatürliche Personen&amp;RAusgabe 2023</oddHeader>
    <oddFooter>&amp;LZ7&amp;C- 8 -&amp;R18.10.2023 11:55:35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B1"/>
    </sheetView>
  </sheetViews>
  <sheetFormatPr baseColWidth="10" defaultRowHeight="12.75" x14ac:dyDescent="0.2"/>
  <cols>
    <col min="1" max="1" width="7.42578125" style="2" customWidth="1"/>
    <col min="2" max="2" width="11.7109375" style="2" customWidth="1"/>
    <col min="3" max="3" width="60.140625" style="2" customWidth="1"/>
    <col min="4" max="5" width="14.7109375" style="2" customWidth="1"/>
    <col min="6" max="7" width="15.28515625" style="2" customWidth="1"/>
    <col min="8" max="8" width="13.85546875" style="2" bestFit="1" customWidth="1"/>
    <col min="9" max="9" width="11.85546875" style="2" bestFit="1" customWidth="1"/>
    <col min="10" max="16384" width="11.42578125" style="2"/>
  </cols>
  <sheetData>
    <row r="1" spans="1:8" x14ac:dyDescent="0.2">
      <c r="A1" s="15" t="s">
        <v>183</v>
      </c>
      <c r="B1" s="15"/>
      <c r="C1" s="20" t="s">
        <v>153</v>
      </c>
      <c r="D1" s="17"/>
      <c r="E1" s="17"/>
      <c r="F1" s="17"/>
      <c r="G1" s="17"/>
    </row>
    <row r="2" spans="1:8" x14ac:dyDescent="0.2">
      <c r="A2" s="4" t="s">
        <v>0</v>
      </c>
      <c r="B2" s="4"/>
      <c r="C2" s="18" t="s">
        <v>2</v>
      </c>
      <c r="D2" s="18"/>
      <c r="E2" s="18"/>
      <c r="F2" s="18"/>
      <c r="G2" s="18"/>
    </row>
    <row r="5" spans="1:8" x14ac:dyDescent="0.2">
      <c r="E5" s="2" t="s">
        <v>5</v>
      </c>
      <c r="F5" s="2" t="s">
        <v>7</v>
      </c>
      <c r="G5" s="2" t="s">
        <v>7</v>
      </c>
    </row>
    <row r="6" spans="1:8" x14ac:dyDescent="0.2">
      <c r="A6" s="4" t="s">
        <v>3</v>
      </c>
      <c r="B6" s="19" t="s">
        <v>4</v>
      </c>
      <c r="C6" s="19"/>
      <c r="D6" s="19"/>
      <c r="E6" s="4" t="s">
        <v>6</v>
      </c>
      <c r="F6" s="4" t="s">
        <v>8</v>
      </c>
      <c r="G6" s="4" t="s">
        <v>8</v>
      </c>
    </row>
    <row r="8" spans="1:8" x14ac:dyDescent="0.2">
      <c r="A8" s="2">
        <v>900</v>
      </c>
      <c r="B8" s="13" t="s">
        <v>154</v>
      </c>
      <c r="C8" s="13"/>
      <c r="D8" s="13"/>
      <c r="E8" s="5">
        <v>91833</v>
      </c>
      <c r="G8" s="5">
        <v>127956628972.16846</v>
      </c>
    </row>
    <row r="10" spans="1:8" x14ac:dyDescent="0.2">
      <c r="A10" s="2">
        <v>905</v>
      </c>
      <c r="B10" s="13" t="s">
        <v>155</v>
      </c>
      <c r="C10" s="13"/>
      <c r="D10" s="13"/>
      <c r="E10" s="5">
        <v>8333</v>
      </c>
      <c r="G10" s="5">
        <v>2642317790.02</v>
      </c>
      <c r="H10" s="9"/>
    </row>
    <row r="12" spans="1:8" x14ac:dyDescent="0.2">
      <c r="A12" s="2">
        <v>907</v>
      </c>
      <c r="B12" s="13" t="s">
        <v>156</v>
      </c>
      <c r="C12" s="13"/>
      <c r="D12" s="13"/>
      <c r="E12" s="5">
        <v>12478</v>
      </c>
      <c r="G12" s="5">
        <v>955200326.16103053</v>
      </c>
    </row>
    <row r="14" spans="1:8" x14ac:dyDescent="0.2">
      <c r="A14" s="2">
        <v>910</v>
      </c>
      <c r="B14" s="13" t="s">
        <v>157</v>
      </c>
      <c r="C14" s="13"/>
      <c r="D14" s="13"/>
      <c r="E14" s="5">
        <v>49854</v>
      </c>
      <c r="G14" s="5">
        <v>747025356.61000001</v>
      </c>
    </row>
    <row r="16" spans="1:8" x14ac:dyDescent="0.2">
      <c r="A16" s="2">
        <v>915</v>
      </c>
      <c r="B16" s="13" t="s">
        <v>158</v>
      </c>
      <c r="C16" s="13"/>
      <c r="D16" s="13"/>
      <c r="E16" s="5">
        <v>2133</v>
      </c>
      <c r="G16" s="5">
        <v>400752703.20897835</v>
      </c>
    </row>
    <row r="18" spans="1:8" x14ac:dyDescent="0.2">
      <c r="A18" s="2">
        <v>920</v>
      </c>
      <c r="B18" s="13" t="s">
        <v>159</v>
      </c>
      <c r="C18" s="13"/>
      <c r="D18" s="13"/>
      <c r="E18" s="5">
        <v>3522</v>
      </c>
      <c r="G18" s="5">
        <v>2395445574.8894277</v>
      </c>
    </row>
    <row r="20" spans="1:8" x14ac:dyDescent="0.2">
      <c r="A20" s="2">
        <v>935</v>
      </c>
      <c r="B20" s="13" t="s">
        <v>160</v>
      </c>
      <c r="C20" s="13"/>
      <c r="D20" s="13"/>
      <c r="E20" s="5">
        <v>37611</v>
      </c>
      <c r="G20" s="5">
        <v>42693378819</v>
      </c>
    </row>
    <row r="21" spans="1:8" x14ac:dyDescent="0.2">
      <c r="A21" s="2">
        <v>937</v>
      </c>
      <c r="B21" s="13" t="s">
        <v>161</v>
      </c>
      <c r="C21" s="13"/>
      <c r="D21" s="13"/>
      <c r="E21" s="5">
        <v>424</v>
      </c>
      <c r="G21" s="5">
        <v>-75922013</v>
      </c>
      <c r="H21" s="9"/>
    </row>
    <row r="23" spans="1:8" x14ac:dyDescent="0.2">
      <c r="B23" s="14" t="s">
        <v>162</v>
      </c>
      <c r="C23" s="13"/>
      <c r="D23" s="13"/>
    </row>
    <row r="24" spans="1:8" x14ac:dyDescent="0.2">
      <c r="A24" s="2">
        <v>940</v>
      </c>
      <c r="B24" s="13" t="s">
        <v>163</v>
      </c>
      <c r="C24" s="13"/>
      <c r="D24" s="13"/>
      <c r="E24" s="5">
        <v>1390</v>
      </c>
      <c r="G24" s="5">
        <v>1020482783</v>
      </c>
      <c r="H24" s="9"/>
    </row>
    <row r="25" spans="1:8" x14ac:dyDescent="0.2">
      <c r="A25" s="2">
        <v>942</v>
      </c>
      <c r="B25" s="13" t="s">
        <v>164</v>
      </c>
      <c r="C25" s="13"/>
      <c r="D25" s="13"/>
      <c r="E25" s="5">
        <v>5269</v>
      </c>
      <c r="G25" s="5">
        <v>865127165.20000994</v>
      </c>
    </row>
    <row r="26" spans="1:8" x14ac:dyDescent="0.2">
      <c r="A26" s="2">
        <v>944</v>
      </c>
      <c r="B26" s="13" t="s">
        <v>165</v>
      </c>
      <c r="C26" s="13"/>
      <c r="D26" s="13"/>
      <c r="E26" s="5">
        <v>544</v>
      </c>
      <c r="G26" s="5">
        <v>626246935.25010002</v>
      </c>
    </row>
    <row r="28" spans="1:8" x14ac:dyDescent="0.2">
      <c r="B28" s="14" t="s">
        <v>166</v>
      </c>
      <c r="C28" s="13"/>
      <c r="D28" s="13"/>
    </row>
    <row r="29" spans="1:8" x14ac:dyDescent="0.2">
      <c r="A29" s="2">
        <v>946</v>
      </c>
      <c r="B29" s="13" t="s">
        <v>167</v>
      </c>
      <c r="C29" s="13"/>
      <c r="D29" s="13"/>
      <c r="E29" s="5">
        <v>60</v>
      </c>
      <c r="G29" s="5">
        <v>39308620</v>
      </c>
      <c r="H29" s="9"/>
    </row>
    <row r="30" spans="1:8" x14ac:dyDescent="0.2">
      <c r="A30" s="2">
        <v>948</v>
      </c>
      <c r="B30" s="13" t="s">
        <v>168</v>
      </c>
      <c r="C30" s="13"/>
      <c r="D30" s="13"/>
      <c r="E30" s="5">
        <v>1099</v>
      </c>
      <c r="G30" s="5">
        <v>94215993.659999996</v>
      </c>
    </row>
    <row r="31" spans="1:8" x14ac:dyDescent="0.2">
      <c r="A31" s="2">
        <v>950</v>
      </c>
      <c r="B31" s="13" t="s">
        <v>169</v>
      </c>
      <c r="C31" s="13"/>
      <c r="D31" s="13"/>
      <c r="E31" s="5">
        <v>131</v>
      </c>
      <c r="G31" s="5">
        <v>38123699</v>
      </c>
    </row>
    <row r="33" spans="1:9" x14ac:dyDescent="0.2">
      <c r="A33" s="2">
        <v>956</v>
      </c>
      <c r="B33" s="13" t="s">
        <v>170</v>
      </c>
      <c r="C33" s="13"/>
      <c r="D33" s="13"/>
      <c r="E33" s="5">
        <v>37875</v>
      </c>
      <c r="G33" s="5">
        <v>-576703205</v>
      </c>
      <c r="H33" s="9"/>
    </row>
    <row r="34" spans="1:9" x14ac:dyDescent="0.2">
      <c r="A34" s="2">
        <v>957</v>
      </c>
      <c r="B34" s="13" t="s">
        <v>171</v>
      </c>
      <c r="C34" s="13"/>
      <c r="D34" s="13"/>
      <c r="E34" s="5">
        <v>1132</v>
      </c>
      <c r="G34" s="5">
        <v>-264044849</v>
      </c>
      <c r="I34" s="9"/>
    </row>
    <row r="36" spans="1:9" x14ac:dyDescent="0.2">
      <c r="A36" s="2">
        <v>960</v>
      </c>
      <c r="B36" s="13" t="s">
        <v>172</v>
      </c>
      <c r="C36" s="13"/>
      <c r="D36" s="13"/>
      <c r="E36" s="5">
        <v>92594</v>
      </c>
      <c r="G36" s="5">
        <f>SUM(G8:G34)</f>
        <v>179557584671.16803</v>
      </c>
    </row>
  </sheetData>
  <mergeCells count="23">
    <mergeCell ref="B10:D10"/>
    <mergeCell ref="A1:B1"/>
    <mergeCell ref="C1:G1"/>
    <mergeCell ref="C2:G2"/>
    <mergeCell ref="B6:D6"/>
    <mergeCell ref="B8:D8"/>
    <mergeCell ref="B29:D29"/>
    <mergeCell ref="B12:D12"/>
    <mergeCell ref="B14:D14"/>
    <mergeCell ref="B16:D16"/>
    <mergeCell ref="B18:D18"/>
    <mergeCell ref="B20:D20"/>
    <mergeCell ref="B21:D21"/>
    <mergeCell ref="B23:D23"/>
    <mergeCell ref="B24:D24"/>
    <mergeCell ref="B25:D25"/>
    <mergeCell ref="B26:D26"/>
    <mergeCell ref="B28:D28"/>
    <mergeCell ref="B30:D30"/>
    <mergeCell ref="B31:D31"/>
    <mergeCell ref="B33:D33"/>
    <mergeCell ref="B34:D34"/>
    <mergeCell ref="B36:D36"/>
  </mergeCells>
  <pageMargins left="0.3888888888888889" right="0.3888888888888889" top="0.58333333333333337" bottom="0.58333333333333337" header="0.3" footer="0.3"/>
  <pageSetup paperSize="9" scale="97" orientation="landscape" r:id="rId1"/>
  <headerFooter>
    <oddHeader>&amp;CNatürliche Personen&amp;RAusgabe 2023</oddHeader>
    <oddFooter>&amp;LV1&amp;C- 9 -&amp;R18.10.2023 11:55:40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sqref="A1:B1"/>
    </sheetView>
  </sheetViews>
  <sheetFormatPr baseColWidth="10" defaultRowHeight="15" x14ac:dyDescent="0.25"/>
  <cols>
    <col min="1" max="1" width="7.42578125" customWidth="1"/>
    <col min="2" max="2" width="11.7109375" customWidth="1"/>
    <col min="3" max="3" width="60.140625" customWidth="1"/>
    <col min="4" max="5" width="14.7109375" customWidth="1"/>
    <col min="6" max="7" width="15.28515625" customWidth="1"/>
    <col min="8" max="8" width="13.42578125" bestFit="1" customWidth="1"/>
  </cols>
  <sheetData>
    <row r="1" spans="1:12" ht="18" x14ac:dyDescent="0.25">
      <c r="A1" s="15" t="s">
        <v>183</v>
      </c>
      <c r="B1" s="15"/>
      <c r="C1" s="16" t="s">
        <v>153</v>
      </c>
      <c r="D1" s="17"/>
      <c r="E1" s="17"/>
      <c r="F1" s="17"/>
      <c r="G1" s="17"/>
      <c r="H1" s="1"/>
      <c r="I1" s="1"/>
      <c r="J1" s="1"/>
      <c r="K1" s="1"/>
      <c r="L1" s="1"/>
    </row>
    <row r="2" spans="1:12" x14ac:dyDescent="0.25">
      <c r="A2" s="3" t="s">
        <v>0</v>
      </c>
      <c r="B2" s="3"/>
      <c r="C2" s="18" t="s">
        <v>2</v>
      </c>
      <c r="D2" s="18"/>
      <c r="E2" s="18"/>
      <c r="F2" s="18"/>
      <c r="G2" s="18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 t="s">
        <v>5</v>
      </c>
      <c r="F5" s="1" t="s">
        <v>7</v>
      </c>
      <c r="G5" s="1" t="s">
        <v>7</v>
      </c>
      <c r="H5" s="1"/>
      <c r="I5" s="1"/>
      <c r="J5" s="1"/>
      <c r="K5" s="1"/>
      <c r="L5" s="1"/>
    </row>
    <row r="6" spans="1:12" x14ac:dyDescent="0.25">
      <c r="A6" s="3" t="s">
        <v>3</v>
      </c>
      <c r="B6" s="19" t="s">
        <v>4</v>
      </c>
      <c r="C6" s="19"/>
      <c r="D6" s="19"/>
      <c r="E6" s="3" t="s">
        <v>6</v>
      </c>
      <c r="F6" s="3" t="s">
        <v>8</v>
      </c>
      <c r="G6" s="3" t="s">
        <v>8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>
        <v>965</v>
      </c>
      <c r="B8" s="13" t="s">
        <v>173</v>
      </c>
      <c r="C8" s="13"/>
      <c r="D8" s="13"/>
      <c r="E8" s="5">
        <v>42957</v>
      </c>
      <c r="F8" s="1"/>
      <c r="G8" s="5">
        <v>-28827703962.600647</v>
      </c>
      <c r="H8" s="1"/>
      <c r="I8" s="1"/>
      <c r="J8" s="1"/>
      <c r="K8" s="1"/>
      <c r="L8" s="1"/>
    </row>
    <row r="9" spans="1:12" x14ac:dyDescent="0.25">
      <c r="A9" s="1">
        <v>966</v>
      </c>
      <c r="B9" s="13" t="s">
        <v>174</v>
      </c>
      <c r="C9" s="13"/>
      <c r="D9" s="13"/>
      <c r="E9" s="5">
        <v>4034</v>
      </c>
      <c r="F9" s="1"/>
      <c r="G9" s="5">
        <v>-1046397279.28602</v>
      </c>
      <c r="H9" s="1"/>
      <c r="I9" s="1"/>
      <c r="J9" s="1"/>
      <c r="K9" s="1"/>
      <c r="L9" s="1"/>
    </row>
    <row r="10" spans="1:12" x14ac:dyDescent="0.25">
      <c r="A10" s="1">
        <v>967</v>
      </c>
      <c r="B10" s="13" t="s">
        <v>175</v>
      </c>
      <c r="C10" s="13"/>
      <c r="D10" s="13"/>
      <c r="E10" s="5">
        <v>614</v>
      </c>
      <c r="F10" s="1"/>
      <c r="G10" s="5">
        <v>-43514565.520000003</v>
      </c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>
        <v>969</v>
      </c>
      <c r="B12" s="13" t="s">
        <v>176</v>
      </c>
      <c r="C12" s="13"/>
      <c r="D12" s="13"/>
      <c r="E12" s="5">
        <v>251</v>
      </c>
      <c r="F12" s="1"/>
      <c r="G12" s="5">
        <v>25444658</v>
      </c>
      <c r="H12" s="9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>
        <v>970</v>
      </c>
      <c r="B14" s="13" t="s">
        <v>177</v>
      </c>
      <c r="C14" s="13"/>
      <c r="D14" s="13"/>
      <c r="E14" s="5">
        <v>92925</v>
      </c>
      <c r="F14" s="1"/>
      <c r="G14" s="5">
        <v>149437085720.76132</v>
      </c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>
        <v>980</v>
      </c>
      <c r="B16" s="13" t="s">
        <v>178</v>
      </c>
      <c r="C16" s="13"/>
      <c r="D16" s="13"/>
      <c r="E16" s="5">
        <v>94437</v>
      </c>
      <c r="F16" s="1"/>
      <c r="G16" s="5">
        <v>-15980750000</v>
      </c>
      <c r="H16" s="1"/>
      <c r="I16" s="1"/>
      <c r="J16" s="1"/>
      <c r="K16" s="1"/>
      <c r="L16" s="1"/>
    </row>
    <row r="17" spans="1:12" x14ac:dyDescent="0.25">
      <c r="A17" s="1">
        <v>985</v>
      </c>
      <c r="B17" s="13" t="s">
        <v>179</v>
      </c>
      <c r="C17" s="13"/>
      <c r="D17" s="13"/>
      <c r="E17" s="5">
        <v>18917</v>
      </c>
      <c r="F17" s="1"/>
      <c r="G17" s="5">
        <v>-978510000</v>
      </c>
      <c r="H17" s="9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3" t="s">
        <v>150</v>
      </c>
      <c r="C19" s="13"/>
      <c r="D19" s="13"/>
      <c r="E19" s="1"/>
      <c r="F19" s="1"/>
      <c r="G19" s="5">
        <v>7277476817.238678</v>
      </c>
      <c r="H19" s="1"/>
      <c r="I19" s="1"/>
      <c r="J19" s="1"/>
      <c r="K19" s="1"/>
      <c r="L19" s="1"/>
    </row>
    <row r="20" spans="1:12" x14ac:dyDescent="0.25">
      <c r="A20" s="1"/>
      <c r="B20" s="13" t="s">
        <v>180</v>
      </c>
      <c r="C20" s="13"/>
      <c r="D20" s="13"/>
      <c r="E20" s="1"/>
      <c r="F20" s="1"/>
      <c r="G20" s="5">
        <v>-8652429538</v>
      </c>
      <c r="H20" s="1"/>
      <c r="I20" s="1"/>
      <c r="J20" s="1"/>
      <c r="K20" s="1"/>
      <c r="L20" s="1"/>
    </row>
    <row r="21" spans="1:12" x14ac:dyDescent="0.25">
      <c r="A21" s="1">
        <v>990</v>
      </c>
      <c r="B21" s="13" t="s">
        <v>181</v>
      </c>
      <c r="C21" s="13"/>
      <c r="D21" s="13"/>
      <c r="E21" s="5">
        <v>94440</v>
      </c>
      <c r="F21" s="1"/>
      <c r="G21" s="5">
        <v>131102873000</v>
      </c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4">
    <mergeCell ref="B9:D9"/>
    <mergeCell ref="A1:B1"/>
    <mergeCell ref="C1:G1"/>
    <mergeCell ref="C2:G2"/>
    <mergeCell ref="B6:D6"/>
    <mergeCell ref="B8:D8"/>
    <mergeCell ref="B20:D20"/>
    <mergeCell ref="B21:D21"/>
    <mergeCell ref="B10:D10"/>
    <mergeCell ref="B12:D12"/>
    <mergeCell ref="B14:D14"/>
    <mergeCell ref="B16:D16"/>
    <mergeCell ref="B17:D17"/>
    <mergeCell ref="B19:D19"/>
  </mergeCells>
  <pageMargins left="0.3888888888888889" right="0.3888888888888889" top="0.58333333333333337" bottom="0.58333333333333337" header="0.3" footer="0.3"/>
  <pageSetup paperSize="9" orientation="landscape" r:id="rId1"/>
  <headerFooter>
    <oddHeader>&amp;CNatürliche Personen&amp;RAusgabe 2023</oddHeader>
    <oddFooter>&amp;LV2&amp;C- 10 -&amp;R18.10.2023 11:55:44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Z1</vt:lpstr>
      <vt:lpstr>Z2</vt:lpstr>
      <vt:lpstr>Z3</vt:lpstr>
      <vt:lpstr>Z4</vt:lpstr>
      <vt:lpstr>Z5</vt:lpstr>
      <vt:lpstr>Z6</vt:lpstr>
      <vt:lpstr>Z7</vt:lpstr>
      <vt:lpstr>V1</vt:lpstr>
      <vt:lpstr>V2</vt:lpstr>
      <vt:lpstr>'V1'!Druckbereich</vt:lpstr>
      <vt:lpstr>'V2'!Druckbereich</vt:lpstr>
      <vt:lpstr>'Z1'!Druckbereich</vt:lpstr>
      <vt:lpstr>'Z2'!Druckbereich</vt:lpstr>
      <vt:lpstr>'Z3'!Druckbereich</vt:lpstr>
      <vt:lpstr>'Z4'!Druckbereich</vt:lpstr>
      <vt:lpstr>'Z5'!Druckbereich</vt:lpstr>
      <vt:lpstr>'Z6'!Druckbereich</vt:lpstr>
      <vt:lpstr>'Z7'!Druckbereich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Brunner</dc:creator>
  <cp:lastModifiedBy>Markus Kempf</cp:lastModifiedBy>
  <dcterms:created xsi:type="dcterms:W3CDTF">2023-10-18T09:54:54Z</dcterms:created>
  <dcterms:modified xsi:type="dcterms:W3CDTF">2023-11-24T07:15:48Z</dcterms:modified>
</cp:coreProperties>
</file>